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online-my.sharepoint.com/personal/karin_klintback_afry_com/Documents/6. Privat/Sandö/hallbokning 2425/Matchplanering 2425/"/>
    </mc:Choice>
  </mc:AlternateContent>
  <xr:revisionPtr revIDLastSave="0" documentId="8_{A233A071-9528-4332-9C78-5DDF79BC5885}" xr6:coauthVersionLast="47" xr6:coauthVersionMax="47" xr10:uidLastSave="{00000000-0000-0000-0000-000000000000}"/>
  <bookViews>
    <workbookView xWindow="-108" yWindow="-108" windowWidth="41496" windowHeight="16896" xr2:uid="{BB678228-7762-414A-BA3F-C469585C42F0}"/>
  </bookViews>
  <sheets>
    <sheet name="Matchschema 2425" sheetId="9" r:id="rId1"/>
    <sheet name="Blad1" sheetId="10" r:id="rId2"/>
    <sheet name="Regler matcher" sheetId="3" state="hidden" r:id="rId3"/>
  </sheets>
  <definedNames>
    <definedName name="_xlnm._FilterDatabase" localSheetId="0" hidden="1">'Matchschema 2425'!$A$1:$M$200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9" l="1"/>
  <c r="A29" i="9"/>
  <c r="A118" i="9"/>
  <c r="A96" i="9"/>
  <c r="A86" i="9"/>
  <c r="A48" i="9"/>
  <c r="A50" i="9"/>
  <c r="A40" i="9"/>
  <c r="A38" i="9"/>
  <c r="A21" i="9"/>
  <c r="A109" i="9"/>
  <c r="A83" i="9"/>
  <c r="A75" i="9"/>
  <c r="A117" i="9"/>
  <c r="A119" i="9"/>
  <c r="A103" i="9"/>
  <c r="A106" i="9"/>
  <c r="A97" i="9"/>
  <c r="A73" i="9"/>
  <c r="A74" i="9"/>
  <c r="A76" i="9"/>
  <c r="A77" i="9"/>
  <c r="A78" i="9"/>
  <c r="A79" i="9"/>
  <c r="A80" i="9"/>
  <c r="A81" i="9"/>
  <c r="A82" i="9"/>
  <c r="A85" i="9"/>
  <c r="A46" i="9"/>
  <c r="A17" i="9"/>
  <c r="A65" i="9"/>
  <c r="A55" i="9"/>
  <c r="A52" i="9"/>
  <c r="A41" i="9"/>
  <c r="A31" i="9"/>
  <c r="A25" i="9"/>
  <c r="A8" i="9"/>
  <c r="A108" i="9"/>
  <c r="A104" i="9"/>
  <c r="A57" i="9"/>
  <c r="A56" i="9"/>
  <c r="A53" i="9"/>
  <c r="A10" i="9"/>
  <c r="A9" i="9"/>
  <c r="A2" i="9"/>
  <c r="A3" i="9"/>
  <c r="A4" i="9"/>
  <c r="A5" i="9"/>
  <c r="A6" i="9"/>
  <c r="A7" i="9"/>
  <c r="A11" i="9"/>
  <c r="A13" i="9"/>
  <c r="A14" i="9"/>
  <c r="A15" i="9"/>
  <c r="A16" i="9"/>
  <c r="A19" i="9"/>
  <c r="A23" i="9"/>
  <c r="A24" i="9"/>
  <c r="A26" i="9"/>
  <c r="A27" i="9"/>
  <c r="A28" i="9"/>
  <c r="A30" i="9"/>
  <c r="A32" i="9"/>
  <c r="A34" i="9"/>
  <c r="A35" i="9"/>
  <c r="A36" i="9"/>
  <c r="A37" i="9"/>
  <c r="A39" i="9"/>
  <c r="A42" i="9"/>
  <c r="A44" i="9"/>
  <c r="A45" i="9"/>
  <c r="A47" i="9"/>
  <c r="A49" i="9"/>
  <c r="A51" i="9"/>
  <c r="A54" i="9"/>
  <c r="A59" i="9"/>
  <c r="A60" i="9"/>
  <c r="A61" i="9"/>
  <c r="A62" i="9"/>
  <c r="A63" i="9"/>
  <c r="A64" i="9"/>
  <c r="A67" i="9"/>
  <c r="A68" i="9"/>
  <c r="A69" i="9"/>
  <c r="A70" i="9"/>
  <c r="A71" i="9"/>
  <c r="A72" i="9"/>
  <c r="A88" i="9"/>
  <c r="A89" i="9"/>
  <c r="A90" i="9"/>
  <c r="A91" i="9"/>
  <c r="A92" i="9"/>
  <c r="A93" i="9"/>
  <c r="A95" i="9"/>
  <c r="A99" i="9"/>
  <c r="A100" i="9"/>
  <c r="A101" i="9"/>
  <c r="A102" i="9"/>
  <c r="A105" i="9"/>
  <c r="A107" i="9"/>
  <c r="A111" i="9"/>
  <c r="A112" i="9"/>
  <c r="A113" i="9"/>
  <c r="A114" i="9"/>
  <c r="A115" i="9"/>
  <c r="A116" i="9"/>
  <c r="A120" i="9"/>
  <c r="A122" i="9"/>
  <c r="A123" i="9"/>
  <c r="A124" i="9"/>
  <c r="A125" i="9"/>
  <c r="A126" i="9"/>
  <c r="A127" i="9"/>
  <c r="A128" i="9"/>
  <c r="A130" i="9"/>
  <c r="A131" i="9"/>
  <c r="A132" i="9"/>
  <c r="A133" i="9"/>
  <c r="A134" i="9"/>
  <c r="A135" i="9"/>
  <c r="A136" i="9"/>
  <c r="A138" i="9"/>
  <c r="A139" i="9"/>
  <c r="A140" i="9"/>
  <c r="A141" i="9"/>
  <c r="A142" i="9"/>
  <c r="A143" i="9"/>
  <c r="A144" i="9"/>
  <c r="A146" i="9"/>
  <c r="A147" i="9"/>
  <c r="A148" i="9"/>
  <c r="A149" i="9"/>
  <c r="A150" i="9"/>
  <c r="A151" i="9"/>
  <c r="A152" i="9"/>
  <c r="A154" i="9"/>
  <c r="A155" i="9"/>
  <c r="A156" i="9"/>
  <c r="A157" i="9"/>
  <c r="A158" i="9"/>
  <c r="A159" i="9"/>
  <c r="A160" i="9"/>
  <c r="A162" i="9"/>
  <c r="A163" i="9"/>
  <c r="A164" i="9"/>
  <c r="A165" i="9"/>
  <c r="A166" i="9"/>
  <c r="A167" i="9"/>
  <c r="A168" i="9"/>
  <c r="A170" i="9"/>
  <c r="A171" i="9"/>
  <c r="A172" i="9"/>
  <c r="A173" i="9"/>
  <c r="A174" i="9"/>
  <c r="A175" i="9"/>
  <c r="A176" i="9"/>
  <c r="A178" i="9"/>
  <c r="A179" i="9"/>
  <c r="A180" i="9"/>
  <c r="A181" i="9"/>
  <c r="A182" i="9"/>
  <c r="A183" i="9"/>
  <c r="A184" i="9"/>
  <c r="A186" i="9"/>
  <c r="A187" i="9"/>
  <c r="A188" i="9"/>
  <c r="A189" i="9"/>
  <c r="A190" i="9"/>
  <c r="A191" i="9"/>
  <c r="A192" i="9"/>
  <c r="A194" i="9"/>
  <c r="A195" i="9"/>
  <c r="A196" i="9"/>
  <c r="A198" i="9"/>
  <c r="A199" i="9"/>
  <c r="A200" i="9"/>
</calcChain>
</file>

<file path=xl/sharedStrings.xml><?xml version="1.0" encoding="utf-8"?>
<sst xmlns="http://schemas.openxmlformats.org/spreadsheetml/2006/main" count="753" uniqueCount="162">
  <si>
    <t>Måndag</t>
  </si>
  <si>
    <t>Tisdag</t>
  </si>
  <si>
    <t>Onsdag</t>
  </si>
  <si>
    <t>Torsdag</t>
  </si>
  <si>
    <t>Fredag</t>
  </si>
  <si>
    <t>Lördag</t>
  </si>
  <si>
    <t>Söndag</t>
  </si>
  <si>
    <t>P12</t>
  </si>
  <si>
    <t>P11</t>
  </si>
  <si>
    <t>P10</t>
  </si>
  <si>
    <t>F11/12</t>
  </si>
  <si>
    <t>Flickor Röd 5</t>
  </si>
  <si>
    <t>Plan</t>
  </si>
  <si>
    <t>Matchtid</t>
  </si>
  <si>
    <t>Nivå</t>
  </si>
  <si>
    <t>Ålder</t>
  </si>
  <si>
    <t>15x30 m</t>
  </si>
  <si>
    <t>3x15 min</t>
  </si>
  <si>
    <t>2x15 min</t>
  </si>
  <si>
    <t>Flickor Röd 1</t>
  </si>
  <si>
    <t>Flickor Röd 2</t>
  </si>
  <si>
    <t>Flickor Röd 3</t>
  </si>
  <si>
    <t>Flickor Röd 4</t>
  </si>
  <si>
    <t>Pojkar Röd 1</t>
  </si>
  <si>
    <t>Pojkar Röd 2-3</t>
  </si>
  <si>
    <t>Pojkar Röd 4-7</t>
  </si>
  <si>
    <t>Pojkar Röd 8-9</t>
  </si>
  <si>
    <t>Pojkar Röd 10-11</t>
  </si>
  <si>
    <t>3x20 min</t>
  </si>
  <si>
    <t>20x40 m</t>
  </si>
  <si>
    <t>2008 eller yngre</t>
  </si>
  <si>
    <t>2009 eller yngre</t>
  </si>
  <si>
    <t>2010 eller yngre</t>
  </si>
  <si>
    <t>2011 eller yngre</t>
  </si>
  <si>
    <t>2012 eller yngre</t>
  </si>
  <si>
    <t>2013 eller yngre</t>
  </si>
  <si>
    <t>Grön Svår</t>
  </si>
  <si>
    <t>Grön Lätt</t>
  </si>
  <si>
    <t>Blå Svår</t>
  </si>
  <si>
    <t>Blå Medel</t>
  </si>
  <si>
    <t xml:space="preserve">Blå Lätt </t>
  </si>
  <si>
    <t>12x20 m</t>
  </si>
  <si>
    <t>1x15 min</t>
  </si>
  <si>
    <t>Tillgång till plan</t>
  </si>
  <si>
    <t>30 min</t>
  </si>
  <si>
    <t>10 min</t>
  </si>
  <si>
    <t>Matchlängd</t>
  </si>
  <si>
    <t>Sandölag</t>
  </si>
  <si>
    <t>Datum</t>
  </si>
  <si>
    <t>Veckodag</t>
  </si>
  <si>
    <t>Lag</t>
  </si>
  <si>
    <t>Matchstart</t>
  </si>
  <si>
    <t>Hallbokning</t>
  </si>
  <si>
    <t>Vecknr</t>
  </si>
  <si>
    <t>Sammandrag P Blå Lätt</t>
  </si>
  <si>
    <t>P15 Gul</t>
  </si>
  <si>
    <t>P14 Grön</t>
  </si>
  <si>
    <t>Sammandrag P Blå Medel</t>
  </si>
  <si>
    <t>Sammandrag F Blå Medel</t>
  </si>
  <si>
    <t>F 13/14 Gul</t>
  </si>
  <si>
    <t>P 14 Grön</t>
  </si>
  <si>
    <t>Herrar Div 3</t>
  </si>
  <si>
    <t>Herr Div 3</t>
  </si>
  <si>
    <t>P13 Gul, P13 Svart, P14 Svart</t>
  </si>
  <si>
    <t>P14 Grön, P14 Gul, F13/14 Gul</t>
  </si>
  <si>
    <t>F11/12 Svart</t>
  </si>
  <si>
    <t>201/2016</t>
  </si>
  <si>
    <t>2017/2018</t>
  </si>
  <si>
    <t>2014 eller yngre</t>
  </si>
  <si>
    <t>Yngst 2009</t>
  </si>
  <si>
    <r>
      <t xml:space="preserve">P16 Grön, P16 Gul, </t>
    </r>
    <r>
      <rPr>
        <sz val="11"/>
        <color rgb="FFFF0000"/>
        <rFont val="Calibri"/>
        <family val="2"/>
        <scheme val="minor"/>
      </rPr>
      <t>F15/17</t>
    </r>
  </si>
  <si>
    <t>Sammandrag</t>
  </si>
  <si>
    <t>Matchtyp</t>
  </si>
  <si>
    <t>Serie</t>
  </si>
  <si>
    <t>Halltid</t>
  </si>
  <si>
    <t>2 timmar</t>
  </si>
  <si>
    <t>3 timmar</t>
  </si>
  <si>
    <t>4 timmar</t>
  </si>
  <si>
    <t>Matchlängd tot</t>
  </si>
  <si>
    <t>1 timme</t>
  </si>
  <si>
    <t>1,5 timme</t>
  </si>
  <si>
    <t>1130-1530</t>
  </si>
  <si>
    <t>1330-1530</t>
  </si>
  <si>
    <t>Matchid</t>
  </si>
  <si>
    <t>1515-1715</t>
  </si>
  <si>
    <t>1130-1330</t>
  </si>
  <si>
    <t>1530-1730</t>
  </si>
  <si>
    <t>P13 Svart</t>
  </si>
  <si>
    <t>Klubbhuset Pojkar Blå Svår</t>
  </si>
  <si>
    <t>P14 Svart</t>
  </si>
  <si>
    <t>P13 Gul</t>
  </si>
  <si>
    <t>Div 3</t>
  </si>
  <si>
    <t>Klubbhuset Herrar Division 3</t>
  </si>
  <si>
    <t>Anteckning</t>
  </si>
  <si>
    <t>F11/12 träning inställd</t>
  </si>
  <si>
    <t>1715-1915</t>
  </si>
  <si>
    <t>1815-2100</t>
  </si>
  <si>
    <t>1500-1800</t>
  </si>
  <si>
    <t>1330-1630</t>
  </si>
  <si>
    <t>074000098</t>
  </si>
  <si>
    <t>074000099</t>
  </si>
  <si>
    <t>074000108</t>
  </si>
  <si>
    <t>070400079</t>
  </si>
  <si>
    <t>074000133</t>
  </si>
  <si>
    <t>074000142</t>
  </si>
  <si>
    <t>074000132</t>
  </si>
  <si>
    <t>070400093</t>
  </si>
  <si>
    <t>070400120</t>
  </si>
  <si>
    <t>074000167</t>
  </si>
  <si>
    <t>074000176</t>
  </si>
  <si>
    <t>074000166</t>
  </si>
  <si>
    <t>070400131</t>
  </si>
  <si>
    <t>Träning</t>
  </si>
  <si>
    <t>1700-1815</t>
  </si>
  <si>
    <t>1700-2100</t>
  </si>
  <si>
    <t>1730-1900</t>
  </si>
  <si>
    <t>Fredagsbandy</t>
  </si>
  <si>
    <t>0900-1130</t>
  </si>
  <si>
    <t>0900-1515</t>
  </si>
  <si>
    <t>1730-2100</t>
  </si>
  <si>
    <t>Pantamera Flickor Röd 4 VÅR</t>
  </si>
  <si>
    <t>P10/11</t>
  </si>
  <si>
    <t>Pantamera Pojkar Röd 3 VÅR</t>
  </si>
  <si>
    <t>072401001</t>
  </si>
  <si>
    <t>072401007</t>
  </si>
  <si>
    <t>1515-1730</t>
  </si>
  <si>
    <t>072401013</t>
  </si>
  <si>
    <t>072401019</t>
  </si>
  <si>
    <t>072401025</t>
  </si>
  <si>
    <t>Pantamera Pojkar Röd 5 VÅR</t>
  </si>
  <si>
    <t>072601005</t>
  </si>
  <si>
    <t>072601015</t>
  </si>
  <si>
    <t>072601018</t>
  </si>
  <si>
    <t>1730-1930</t>
  </si>
  <si>
    <t>072601022</t>
  </si>
  <si>
    <t>072601026</t>
  </si>
  <si>
    <t>1830-2100</t>
  </si>
  <si>
    <t>1330-1730</t>
  </si>
  <si>
    <t>P14</t>
  </si>
  <si>
    <t>Träningsmatch</t>
  </si>
  <si>
    <t>1730-2130</t>
  </si>
  <si>
    <t>Prova-på Innebandy</t>
  </si>
  <si>
    <t>Tjejer 10-11 år!</t>
  </si>
  <si>
    <t>Flyttad från söndag 19/1 kl 14</t>
  </si>
  <si>
    <t>071600009</t>
  </si>
  <si>
    <t>1730-2030</t>
  </si>
  <si>
    <t xml:space="preserve">	071600012</t>
  </si>
  <si>
    <t xml:space="preserve">	071600016</t>
  </si>
  <si>
    <t xml:space="preserve">	071600020</t>
  </si>
  <si>
    <t>F11/12 SVart</t>
  </si>
  <si>
    <t>Pantamera Flickor Röd 2 VÅR</t>
  </si>
  <si>
    <t xml:space="preserve">	071301002</t>
  </si>
  <si>
    <t xml:space="preserve">	071301011</t>
  </si>
  <si>
    <t xml:space="preserve">	071301021</t>
  </si>
  <si>
    <t xml:space="preserve">	071301024</t>
  </si>
  <si>
    <t xml:space="preserve">	071301028</t>
  </si>
  <si>
    <t>Fredagsbandy utgår</t>
  </si>
  <si>
    <t>1730-1830</t>
  </si>
  <si>
    <t>1830-2030</t>
  </si>
  <si>
    <t>1930-2100</t>
  </si>
  <si>
    <t>1800-1930</t>
  </si>
  <si>
    <t>F13/14 kortare träning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</si>
</sst>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1" fillId="0" borderId="0" xfId="0" applyNumberFormat="1" applyFont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49" fontId="0" fillId="3" borderId="0" xfId="0" applyNumberFormat="1" applyFill="1"/>
    <xf numFmtId="0" fontId="4" fillId="0" borderId="0" xfId="0" applyFon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B06E-12BE-4B8E-BEC2-42B455A6A59D}">
  <dimension ref="A1:I200"/>
  <sheetViews>
    <sheetView tabSelected="1" zoomScale="120" zoomScaleNormal="120" workbookViewId="0">
      <pane ySplit="1" topLeftCell="A11" activePane="bottomLeft" state="frozen"/>
      <selection pane="bottomLeft" activeCell="C42" sqref="C42"/>
    </sheetView>
  </sheetViews>
  <sheetFormatPr defaultRowHeight="14.4" x14ac:dyDescent="0.3"/>
  <cols>
    <col min="1" max="1" width="11.33203125" style="4" bestFit="1" customWidth="1"/>
    <col min="2" max="2" width="14.6640625" style="9" customWidth="1"/>
    <col min="3" max="3" width="7.6640625" customWidth="1"/>
    <col min="4" max="5" width="13.33203125" bestFit="1" customWidth="1"/>
    <col min="6" max="6" width="20.6640625" bestFit="1" customWidth="1"/>
    <col min="7" max="7" width="27.6640625" bestFit="1" customWidth="1"/>
    <col min="8" max="8" width="10.5546875" style="10" customWidth="1"/>
    <col min="9" max="9" width="51.6640625" customWidth="1"/>
  </cols>
  <sheetData>
    <row r="1" spans="1:9" s="1" customFormat="1" x14ac:dyDescent="0.3">
      <c r="A1" s="6" t="s">
        <v>53</v>
      </c>
      <c r="B1" s="8" t="s">
        <v>48</v>
      </c>
      <c r="C1" s="1" t="s">
        <v>49</v>
      </c>
      <c r="D1" s="1" t="s">
        <v>51</v>
      </c>
      <c r="E1" s="1" t="s">
        <v>52</v>
      </c>
      <c r="F1" s="1" t="s">
        <v>50</v>
      </c>
      <c r="G1" s="1" t="s">
        <v>73</v>
      </c>
      <c r="H1" s="11" t="s">
        <v>83</v>
      </c>
      <c r="I1" s="1" t="s">
        <v>93</v>
      </c>
    </row>
    <row r="2" spans="1:9" x14ac:dyDescent="0.3">
      <c r="A2" s="4">
        <f t="shared" ref="A2:A11" si="0">WEEKNUM(B2,2)</f>
        <v>2</v>
      </c>
      <c r="B2" s="7">
        <v>45663</v>
      </c>
      <c r="C2" t="s">
        <v>0</v>
      </c>
      <c r="E2" t="s">
        <v>114</v>
      </c>
      <c r="F2" t="s">
        <v>112</v>
      </c>
      <c r="G2" t="s">
        <v>112</v>
      </c>
    </row>
    <row r="3" spans="1:9" x14ac:dyDescent="0.3">
      <c r="A3" s="4">
        <f t="shared" si="0"/>
        <v>2</v>
      </c>
      <c r="B3" s="7">
        <v>45664</v>
      </c>
      <c r="C3" t="s">
        <v>1</v>
      </c>
      <c r="E3" t="s">
        <v>114</v>
      </c>
      <c r="F3" t="s">
        <v>112</v>
      </c>
      <c r="G3" t="s">
        <v>112</v>
      </c>
    </row>
    <row r="4" spans="1:9" x14ac:dyDescent="0.3">
      <c r="A4" s="4">
        <f t="shared" si="0"/>
        <v>2</v>
      </c>
      <c r="B4" s="7">
        <v>45665</v>
      </c>
      <c r="C4" t="s">
        <v>2</v>
      </c>
      <c r="E4" t="s">
        <v>114</v>
      </c>
      <c r="F4" t="s">
        <v>112</v>
      </c>
      <c r="G4" t="s">
        <v>112</v>
      </c>
    </row>
    <row r="5" spans="1:9" x14ac:dyDescent="0.3">
      <c r="A5" s="4">
        <f t="shared" si="0"/>
        <v>2</v>
      </c>
      <c r="B5" s="7">
        <v>45666</v>
      </c>
      <c r="C5" t="s">
        <v>3</v>
      </c>
      <c r="E5" t="s">
        <v>114</v>
      </c>
      <c r="F5" t="s">
        <v>112</v>
      </c>
      <c r="G5" t="s">
        <v>112</v>
      </c>
    </row>
    <row r="6" spans="1:9" x14ac:dyDescent="0.3">
      <c r="A6" s="4">
        <f t="shared" si="0"/>
        <v>2</v>
      </c>
      <c r="B6" s="7">
        <v>45667</v>
      </c>
      <c r="C6" t="s">
        <v>4</v>
      </c>
      <c r="E6" t="s">
        <v>115</v>
      </c>
      <c r="F6" t="s">
        <v>116</v>
      </c>
      <c r="G6" t="s">
        <v>116</v>
      </c>
    </row>
    <row r="7" spans="1:9" x14ac:dyDescent="0.3">
      <c r="A7" s="4">
        <f t="shared" si="0"/>
        <v>2</v>
      </c>
      <c r="B7" s="7">
        <v>45668</v>
      </c>
      <c r="C7" t="s">
        <v>5</v>
      </c>
      <c r="E7" t="s">
        <v>118</v>
      </c>
      <c r="F7" t="s">
        <v>112</v>
      </c>
      <c r="G7" t="s">
        <v>112</v>
      </c>
    </row>
    <row r="8" spans="1:9" x14ac:dyDescent="0.3">
      <c r="A8" s="4">
        <f t="shared" si="0"/>
        <v>2</v>
      </c>
      <c r="B8" s="7">
        <v>45669</v>
      </c>
      <c r="C8" t="s">
        <v>6</v>
      </c>
      <c r="E8" t="s">
        <v>117</v>
      </c>
      <c r="F8" t="s">
        <v>112</v>
      </c>
      <c r="G8" t="s">
        <v>112</v>
      </c>
    </row>
    <row r="9" spans="1:9" x14ac:dyDescent="0.3">
      <c r="A9" s="4">
        <f t="shared" si="0"/>
        <v>2</v>
      </c>
      <c r="B9" s="7">
        <v>45669</v>
      </c>
      <c r="C9" t="s">
        <v>6</v>
      </c>
      <c r="D9">
        <v>1200</v>
      </c>
      <c r="E9" t="s">
        <v>85</v>
      </c>
      <c r="F9" t="s">
        <v>89</v>
      </c>
      <c r="G9" t="s">
        <v>88</v>
      </c>
      <c r="H9" s="10" t="s">
        <v>99</v>
      </c>
    </row>
    <row r="10" spans="1:9" x14ac:dyDescent="0.3">
      <c r="A10" s="4">
        <f t="shared" si="0"/>
        <v>2</v>
      </c>
      <c r="B10" s="7">
        <v>45669</v>
      </c>
      <c r="C10" t="s">
        <v>6</v>
      </c>
      <c r="D10">
        <v>1400</v>
      </c>
      <c r="E10" t="s">
        <v>82</v>
      </c>
      <c r="F10" t="s">
        <v>90</v>
      </c>
      <c r="G10" t="s">
        <v>88</v>
      </c>
      <c r="H10" s="10" t="s">
        <v>100</v>
      </c>
    </row>
    <row r="11" spans="1:9" x14ac:dyDescent="0.3">
      <c r="A11" s="4">
        <f t="shared" si="0"/>
        <v>2</v>
      </c>
      <c r="B11" s="7">
        <v>45669</v>
      </c>
      <c r="C11" t="s">
        <v>6</v>
      </c>
      <c r="D11">
        <v>1600</v>
      </c>
      <c r="E11" t="s">
        <v>86</v>
      </c>
      <c r="F11" t="s">
        <v>87</v>
      </c>
      <c r="G11" t="s">
        <v>88</v>
      </c>
      <c r="H11" s="10" t="s">
        <v>101</v>
      </c>
    </row>
    <row r="12" spans="1:9" x14ac:dyDescent="0.3">
      <c r="A12" s="4">
        <v>2</v>
      </c>
      <c r="B12" s="7">
        <v>45669</v>
      </c>
      <c r="C12" t="s">
        <v>6</v>
      </c>
      <c r="E12" t="s">
        <v>119</v>
      </c>
      <c r="F12" t="s">
        <v>112</v>
      </c>
      <c r="G12" t="s">
        <v>112</v>
      </c>
    </row>
    <row r="13" spans="1:9" x14ac:dyDescent="0.3">
      <c r="A13" s="4">
        <f t="shared" ref="A13:A19" si="1">WEEKNUM(B13,2)</f>
        <v>3</v>
      </c>
      <c r="B13" s="7">
        <v>45670</v>
      </c>
      <c r="C13" t="s">
        <v>0</v>
      </c>
      <c r="E13" t="s">
        <v>114</v>
      </c>
      <c r="F13" t="s">
        <v>112</v>
      </c>
      <c r="G13" t="s">
        <v>112</v>
      </c>
    </row>
    <row r="14" spans="1:9" x14ac:dyDescent="0.3">
      <c r="A14" s="4">
        <f t="shared" si="1"/>
        <v>3</v>
      </c>
      <c r="B14" s="7">
        <v>45671</v>
      </c>
      <c r="C14" t="s">
        <v>1</v>
      </c>
      <c r="E14" t="s">
        <v>114</v>
      </c>
      <c r="F14" t="s">
        <v>112</v>
      </c>
      <c r="G14" t="s">
        <v>112</v>
      </c>
    </row>
    <row r="15" spans="1:9" x14ac:dyDescent="0.3">
      <c r="A15" s="4">
        <f t="shared" si="1"/>
        <v>3</v>
      </c>
      <c r="B15" s="7">
        <v>45672</v>
      </c>
      <c r="C15" t="s">
        <v>2</v>
      </c>
      <c r="E15" t="s">
        <v>114</v>
      </c>
      <c r="F15" t="s">
        <v>112</v>
      </c>
      <c r="G15" t="s">
        <v>112</v>
      </c>
    </row>
    <row r="16" spans="1:9" x14ac:dyDescent="0.3">
      <c r="A16" s="4">
        <f t="shared" si="1"/>
        <v>3</v>
      </c>
      <c r="B16" s="7">
        <v>45673</v>
      </c>
      <c r="C16" t="s">
        <v>3</v>
      </c>
      <c r="E16" t="s">
        <v>114</v>
      </c>
      <c r="F16" t="s">
        <v>112</v>
      </c>
      <c r="G16" t="s">
        <v>112</v>
      </c>
    </row>
    <row r="17" spans="1:9" x14ac:dyDescent="0.3">
      <c r="A17" s="4">
        <f>WEEKNUM(B17,2)</f>
        <v>3</v>
      </c>
      <c r="B17" s="7">
        <v>45674</v>
      </c>
      <c r="C17" t="s">
        <v>4</v>
      </c>
      <c r="D17">
        <v>1900</v>
      </c>
      <c r="E17" t="s">
        <v>136</v>
      </c>
      <c r="F17" t="s">
        <v>121</v>
      </c>
      <c r="G17" t="s">
        <v>122</v>
      </c>
      <c r="H17" t="s">
        <v>123</v>
      </c>
      <c r="I17" t="s">
        <v>143</v>
      </c>
    </row>
    <row r="18" spans="1:9" x14ac:dyDescent="0.3">
      <c r="A18" s="4">
        <f>WEEKNUM(B18,2)</f>
        <v>3</v>
      </c>
      <c r="B18" s="7">
        <v>45675</v>
      </c>
      <c r="C18" t="s">
        <v>5</v>
      </c>
      <c r="E18" t="s">
        <v>118</v>
      </c>
      <c r="F18" t="s">
        <v>112</v>
      </c>
      <c r="G18" t="s">
        <v>112</v>
      </c>
    </row>
    <row r="19" spans="1:9" x14ac:dyDescent="0.3">
      <c r="A19" s="4">
        <f t="shared" si="1"/>
        <v>3</v>
      </c>
      <c r="B19" s="7">
        <v>45676</v>
      </c>
      <c r="C19" t="s">
        <v>6</v>
      </c>
      <c r="E19" t="s">
        <v>117</v>
      </c>
      <c r="F19" t="s">
        <v>112</v>
      </c>
      <c r="G19" t="s">
        <v>112</v>
      </c>
    </row>
    <row r="20" spans="1:9" x14ac:dyDescent="0.3">
      <c r="A20" s="4">
        <v>3</v>
      </c>
      <c r="B20" s="7">
        <v>45676</v>
      </c>
      <c r="C20" t="s">
        <v>6</v>
      </c>
      <c r="D20">
        <v>1200</v>
      </c>
      <c r="E20" t="s">
        <v>85</v>
      </c>
      <c r="F20" t="s">
        <v>65</v>
      </c>
      <c r="G20" t="s">
        <v>150</v>
      </c>
      <c r="H20" s="10" t="s">
        <v>151</v>
      </c>
    </row>
    <row r="21" spans="1:9" x14ac:dyDescent="0.3">
      <c r="A21" s="4">
        <f t="shared" ref="A21" si="2">WEEKNUM(B21,2)</f>
        <v>3</v>
      </c>
      <c r="B21" s="7">
        <v>45676</v>
      </c>
      <c r="C21" t="s">
        <v>6</v>
      </c>
      <c r="D21">
        <v>1400</v>
      </c>
      <c r="E21" t="s">
        <v>137</v>
      </c>
      <c r="F21" t="s">
        <v>138</v>
      </c>
      <c r="G21" t="s">
        <v>139</v>
      </c>
      <c r="H21"/>
    </row>
    <row r="22" spans="1:9" x14ac:dyDescent="0.3">
      <c r="A22" s="4">
        <v>3</v>
      </c>
      <c r="B22" s="7">
        <v>45676</v>
      </c>
      <c r="C22" t="s">
        <v>6</v>
      </c>
      <c r="E22" t="s">
        <v>119</v>
      </c>
      <c r="F22" t="s">
        <v>112</v>
      </c>
      <c r="G22" t="s">
        <v>112</v>
      </c>
    </row>
    <row r="23" spans="1:9" x14ac:dyDescent="0.3">
      <c r="A23" s="4">
        <f t="shared" ref="A23:A32" si="3">WEEKNUM(B23,2)</f>
        <v>4</v>
      </c>
      <c r="B23" s="7">
        <v>45677</v>
      </c>
      <c r="C23" t="s">
        <v>0</v>
      </c>
      <c r="E23" t="s">
        <v>114</v>
      </c>
      <c r="F23" t="s">
        <v>112</v>
      </c>
      <c r="G23" t="s">
        <v>112</v>
      </c>
    </row>
    <row r="24" spans="1:9" x14ac:dyDescent="0.3">
      <c r="A24" s="4">
        <f t="shared" si="3"/>
        <v>4</v>
      </c>
      <c r="B24" s="7">
        <v>45678</v>
      </c>
      <c r="C24" t="s">
        <v>1</v>
      </c>
      <c r="E24" t="s">
        <v>114</v>
      </c>
      <c r="F24" t="s">
        <v>112</v>
      </c>
      <c r="G24" t="s">
        <v>112</v>
      </c>
    </row>
    <row r="25" spans="1:9" x14ac:dyDescent="0.3">
      <c r="A25" s="4">
        <f t="shared" si="3"/>
        <v>4</v>
      </c>
      <c r="B25" s="7">
        <v>45679</v>
      </c>
      <c r="C25" t="s">
        <v>2</v>
      </c>
      <c r="E25" t="s">
        <v>113</v>
      </c>
      <c r="F25" t="s">
        <v>112</v>
      </c>
      <c r="G25" t="s">
        <v>112</v>
      </c>
    </row>
    <row r="26" spans="1:9" x14ac:dyDescent="0.3">
      <c r="A26" s="4">
        <f t="shared" si="3"/>
        <v>4</v>
      </c>
      <c r="B26" s="7">
        <v>45679</v>
      </c>
      <c r="C26" t="s">
        <v>2</v>
      </c>
      <c r="D26">
        <v>1900</v>
      </c>
      <c r="E26" t="s">
        <v>96</v>
      </c>
      <c r="F26" t="s">
        <v>91</v>
      </c>
      <c r="G26" t="s">
        <v>92</v>
      </c>
      <c r="H26" s="10" t="s">
        <v>102</v>
      </c>
      <c r="I26" t="s">
        <v>94</v>
      </c>
    </row>
    <row r="27" spans="1:9" x14ac:dyDescent="0.3">
      <c r="A27" s="4">
        <f t="shared" si="3"/>
        <v>4</v>
      </c>
      <c r="B27" s="7">
        <v>45680</v>
      </c>
      <c r="C27" t="s">
        <v>3</v>
      </c>
      <c r="E27" t="s">
        <v>114</v>
      </c>
      <c r="F27" t="s">
        <v>112</v>
      </c>
      <c r="G27" t="s">
        <v>112</v>
      </c>
    </row>
    <row r="28" spans="1:9" x14ac:dyDescent="0.3">
      <c r="A28" s="4">
        <f t="shared" si="3"/>
        <v>4</v>
      </c>
      <c r="B28" s="7">
        <v>45681</v>
      </c>
      <c r="C28" t="s">
        <v>4</v>
      </c>
      <c r="E28" t="s">
        <v>157</v>
      </c>
      <c r="F28" t="s">
        <v>116</v>
      </c>
      <c r="G28" t="s">
        <v>116</v>
      </c>
    </row>
    <row r="29" spans="1:9" x14ac:dyDescent="0.3">
      <c r="A29" s="17">
        <f t="shared" ref="A29" si="4">WEEKNUM(B29,2)</f>
        <v>4</v>
      </c>
      <c r="B29" s="18">
        <v>45681</v>
      </c>
      <c r="C29" s="19" t="s">
        <v>4</v>
      </c>
      <c r="D29" s="19">
        <v>1900</v>
      </c>
      <c r="E29" s="19" t="s">
        <v>158</v>
      </c>
      <c r="F29" s="19" t="s">
        <v>121</v>
      </c>
      <c r="G29" t="s">
        <v>129</v>
      </c>
      <c r="H29" s="10" t="s">
        <v>130</v>
      </c>
    </row>
    <row r="30" spans="1:9" x14ac:dyDescent="0.3">
      <c r="A30" s="4">
        <f t="shared" si="3"/>
        <v>4</v>
      </c>
      <c r="B30" s="7">
        <v>45682</v>
      </c>
      <c r="C30" t="s">
        <v>5</v>
      </c>
      <c r="E30" t="s">
        <v>118</v>
      </c>
      <c r="F30" t="s">
        <v>112</v>
      </c>
      <c r="G30" t="s">
        <v>112</v>
      </c>
    </row>
    <row r="31" spans="1:9" x14ac:dyDescent="0.3">
      <c r="A31" s="4">
        <f t="shared" si="3"/>
        <v>4</v>
      </c>
      <c r="B31" s="7">
        <v>45683</v>
      </c>
      <c r="C31" t="s">
        <v>6</v>
      </c>
      <c r="E31" t="s">
        <v>117</v>
      </c>
      <c r="F31" t="s">
        <v>112</v>
      </c>
      <c r="G31" t="s">
        <v>112</v>
      </c>
    </row>
    <row r="32" spans="1:9" x14ac:dyDescent="0.3">
      <c r="A32" s="4">
        <f t="shared" si="3"/>
        <v>4</v>
      </c>
      <c r="B32" s="7">
        <v>45683</v>
      </c>
      <c r="C32" t="s">
        <v>6</v>
      </c>
      <c r="D32">
        <v>1200</v>
      </c>
      <c r="E32" t="s">
        <v>81</v>
      </c>
      <c r="F32" t="s">
        <v>56</v>
      </c>
      <c r="G32" t="s">
        <v>57</v>
      </c>
    </row>
    <row r="33" spans="1:9" x14ac:dyDescent="0.3">
      <c r="A33" s="4">
        <v>4</v>
      </c>
      <c r="B33" s="7">
        <v>45683</v>
      </c>
      <c r="C33" t="s">
        <v>6</v>
      </c>
      <c r="E33" t="s">
        <v>119</v>
      </c>
      <c r="F33" t="s">
        <v>112</v>
      </c>
      <c r="G33" t="s">
        <v>112</v>
      </c>
    </row>
    <row r="34" spans="1:9" x14ac:dyDescent="0.3">
      <c r="A34" s="4">
        <f t="shared" ref="A34:A42" si="5">WEEKNUM(B34,2)</f>
        <v>5</v>
      </c>
      <c r="B34" s="7">
        <v>45684</v>
      </c>
      <c r="C34" t="s">
        <v>0</v>
      </c>
      <c r="E34" t="s">
        <v>114</v>
      </c>
      <c r="F34" t="s">
        <v>112</v>
      </c>
      <c r="G34" t="s">
        <v>112</v>
      </c>
    </row>
    <row r="35" spans="1:9" x14ac:dyDescent="0.3">
      <c r="A35" s="4">
        <f t="shared" si="5"/>
        <v>5</v>
      </c>
      <c r="B35" s="7">
        <v>45685</v>
      </c>
      <c r="C35" t="s">
        <v>1</v>
      </c>
      <c r="E35" t="s">
        <v>114</v>
      </c>
      <c r="F35" t="s">
        <v>112</v>
      </c>
      <c r="G35" t="s">
        <v>112</v>
      </c>
    </row>
    <row r="36" spans="1:9" x14ac:dyDescent="0.3">
      <c r="A36" s="4">
        <f t="shared" si="5"/>
        <v>5</v>
      </c>
      <c r="B36" s="7">
        <v>45686</v>
      </c>
      <c r="C36" t="s">
        <v>2</v>
      </c>
      <c r="E36" t="s">
        <v>114</v>
      </c>
      <c r="F36" t="s">
        <v>112</v>
      </c>
      <c r="G36" t="s">
        <v>112</v>
      </c>
    </row>
    <row r="37" spans="1:9" x14ac:dyDescent="0.3">
      <c r="A37" s="4">
        <f t="shared" si="5"/>
        <v>5</v>
      </c>
      <c r="B37" s="7">
        <v>45687</v>
      </c>
      <c r="C37" t="s">
        <v>3</v>
      </c>
      <c r="E37" t="s">
        <v>114</v>
      </c>
      <c r="F37" t="s">
        <v>112</v>
      </c>
      <c r="G37" t="s">
        <v>112</v>
      </c>
    </row>
    <row r="38" spans="1:9" x14ac:dyDescent="0.3">
      <c r="A38" s="12">
        <f t="shared" ref="A38" si="6">WEEKNUM(B38,2)</f>
        <v>5</v>
      </c>
      <c r="B38" s="13">
        <v>45688</v>
      </c>
      <c r="C38" s="14" t="s">
        <v>4</v>
      </c>
      <c r="D38" s="14"/>
      <c r="E38" s="14" t="s">
        <v>140</v>
      </c>
      <c r="F38" s="14" t="s">
        <v>141</v>
      </c>
      <c r="G38" s="14" t="s">
        <v>142</v>
      </c>
      <c r="H38" s="15"/>
      <c r="I38" s="14"/>
    </row>
    <row r="39" spans="1:9" x14ac:dyDescent="0.3">
      <c r="A39" s="4">
        <f t="shared" si="5"/>
        <v>5</v>
      </c>
      <c r="B39" s="7">
        <v>45689</v>
      </c>
      <c r="C39" t="s">
        <v>5</v>
      </c>
      <c r="E39" t="s">
        <v>118</v>
      </c>
      <c r="F39" t="s">
        <v>112</v>
      </c>
      <c r="G39" t="s">
        <v>112</v>
      </c>
    </row>
    <row r="40" spans="1:9" x14ac:dyDescent="0.3">
      <c r="A40" s="4">
        <f t="shared" ref="A40" si="7">WEEKNUM(B40,2)</f>
        <v>5</v>
      </c>
      <c r="B40" s="7">
        <v>45689</v>
      </c>
      <c r="C40" t="s">
        <v>5</v>
      </c>
      <c r="D40">
        <v>1545</v>
      </c>
      <c r="E40" t="s">
        <v>84</v>
      </c>
      <c r="F40" t="s">
        <v>65</v>
      </c>
      <c r="G40" t="s">
        <v>120</v>
      </c>
      <c r="H40" t="s">
        <v>144</v>
      </c>
    </row>
    <row r="41" spans="1:9" x14ac:dyDescent="0.3">
      <c r="A41" s="4">
        <f t="shared" si="5"/>
        <v>5</v>
      </c>
      <c r="B41" s="7">
        <v>45690</v>
      </c>
      <c r="C41" t="s">
        <v>6</v>
      </c>
      <c r="E41" t="s">
        <v>117</v>
      </c>
      <c r="F41" t="s">
        <v>112</v>
      </c>
      <c r="G41" t="s">
        <v>112</v>
      </c>
    </row>
    <row r="42" spans="1:9" x14ac:dyDescent="0.3">
      <c r="A42" s="4">
        <f t="shared" si="5"/>
        <v>5</v>
      </c>
      <c r="B42" s="7">
        <v>45690</v>
      </c>
      <c r="C42" t="s">
        <v>6</v>
      </c>
      <c r="D42">
        <v>1200</v>
      </c>
      <c r="E42" t="s">
        <v>81</v>
      </c>
      <c r="F42" t="s">
        <v>55</v>
      </c>
      <c r="G42" t="s">
        <v>54</v>
      </c>
    </row>
    <row r="43" spans="1:9" x14ac:dyDescent="0.3">
      <c r="A43" s="4">
        <v>5</v>
      </c>
      <c r="B43" s="7">
        <v>45690</v>
      </c>
      <c r="C43" t="s">
        <v>6</v>
      </c>
      <c r="E43" t="s">
        <v>119</v>
      </c>
      <c r="F43" t="s">
        <v>112</v>
      </c>
      <c r="G43" t="s">
        <v>112</v>
      </c>
    </row>
    <row r="44" spans="1:9" x14ac:dyDescent="0.3">
      <c r="A44" s="4">
        <f t="shared" ref="A44:A57" si="8">WEEKNUM(B44,2)</f>
        <v>6</v>
      </c>
      <c r="B44" s="7">
        <v>45691</v>
      </c>
      <c r="C44" t="s">
        <v>0</v>
      </c>
      <c r="E44" t="s">
        <v>114</v>
      </c>
      <c r="F44" t="s">
        <v>112</v>
      </c>
      <c r="G44" t="s">
        <v>112</v>
      </c>
    </row>
    <row r="45" spans="1:9" x14ac:dyDescent="0.3">
      <c r="A45" s="4">
        <f t="shared" si="8"/>
        <v>6</v>
      </c>
      <c r="B45" s="7">
        <v>45692</v>
      </c>
      <c r="C45" t="s">
        <v>1</v>
      </c>
      <c r="E45" t="s">
        <v>114</v>
      </c>
      <c r="F45" t="s">
        <v>112</v>
      </c>
      <c r="G45" t="s">
        <v>112</v>
      </c>
    </row>
    <row r="46" spans="1:9" x14ac:dyDescent="0.3">
      <c r="A46" s="4">
        <f>WEEKNUM(B46,2)</f>
        <v>6</v>
      </c>
      <c r="B46" s="7">
        <v>45692</v>
      </c>
      <c r="C46" t="s">
        <v>1</v>
      </c>
      <c r="D46">
        <v>1930</v>
      </c>
      <c r="E46" t="s">
        <v>159</v>
      </c>
      <c r="F46" t="s">
        <v>121</v>
      </c>
      <c r="G46" t="s">
        <v>122</v>
      </c>
      <c r="H46" t="s">
        <v>124</v>
      </c>
    </row>
    <row r="47" spans="1:9" x14ac:dyDescent="0.3">
      <c r="A47" s="4">
        <f t="shared" si="8"/>
        <v>6</v>
      </c>
      <c r="B47" s="7">
        <v>45693</v>
      </c>
      <c r="C47" t="s">
        <v>2</v>
      </c>
      <c r="E47" t="s">
        <v>114</v>
      </c>
      <c r="F47" t="s">
        <v>112</v>
      </c>
      <c r="G47" t="s">
        <v>112</v>
      </c>
    </row>
    <row r="48" spans="1:9" x14ac:dyDescent="0.3">
      <c r="A48" s="4">
        <f t="shared" ref="A48" si="9">WEEKNUM(B48,2)</f>
        <v>6</v>
      </c>
      <c r="B48" s="7">
        <v>45693</v>
      </c>
      <c r="C48" t="s">
        <v>2</v>
      </c>
      <c r="D48">
        <v>1800</v>
      </c>
      <c r="E48" t="s">
        <v>160</v>
      </c>
      <c r="F48" t="s">
        <v>10</v>
      </c>
      <c r="G48" t="s">
        <v>150</v>
      </c>
      <c r="H48" s="10" t="s">
        <v>152</v>
      </c>
      <c r="I48" t="s">
        <v>161</v>
      </c>
    </row>
    <row r="49" spans="1:9" x14ac:dyDescent="0.3">
      <c r="A49" s="4">
        <f t="shared" si="8"/>
        <v>6</v>
      </c>
      <c r="B49" s="7">
        <v>45694</v>
      </c>
      <c r="C49" t="s">
        <v>3</v>
      </c>
      <c r="E49" t="s">
        <v>114</v>
      </c>
      <c r="F49" t="s">
        <v>112</v>
      </c>
      <c r="G49" t="s">
        <v>112</v>
      </c>
    </row>
    <row r="50" spans="1:9" x14ac:dyDescent="0.3">
      <c r="A50" s="4">
        <f t="shared" ref="A50" si="10">WEEKNUM(B50,2)</f>
        <v>6</v>
      </c>
      <c r="B50" s="7">
        <v>45695</v>
      </c>
      <c r="C50" t="s">
        <v>4</v>
      </c>
      <c r="D50">
        <v>1830</v>
      </c>
      <c r="E50" t="s">
        <v>145</v>
      </c>
      <c r="F50" t="s">
        <v>65</v>
      </c>
      <c r="G50" t="s">
        <v>120</v>
      </c>
      <c r="H50" s="10" t="s">
        <v>146</v>
      </c>
      <c r="I50" t="s">
        <v>156</v>
      </c>
    </row>
    <row r="51" spans="1:9" x14ac:dyDescent="0.3">
      <c r="A51" s="4">
        <f t="shared" si="8"/>
        <v>6</v>
      </c>
      <c r="B51" s="7">
        <v>45695</v>
      </c>
      <c r="C51" t="s">
        <v>4</v>
      </c>
      <c r="E51" t="s">
        <v>115</v>
      </c>
      <c r="F51" t="s">
        <v>116</v>
      </c>
      <c r="G51" t="s">
        <v>116</v>
      </c>
    </row>
    <row r="52" spans="1:9" x14ac:dyDescent="0.3">
      <c r="A52" s="4">
        <f t="shared" si="8"/>
        <v>6</v>
      </c>
      <c r="B52" s="7">
        <v>45696</v>
      </c>
      <c r="C52" t="s">
        <v>5</v>
      </c>
      <c r="E52" t="s">
        <v>118</v>
      </c>
      <c r="F52" t="s">
        <v>112</v>
      </c>
      <c r="G52" t="s">
        <v>112</v>
      </c>
    </row>
    <row r="53" spans="1:9" x14ac:dyDescent="0.3">
      <c r="A53" s="4">
        <f t="shared" si="8"/>
        <v>6</v>
      </c>
      <c r="B53" s="7">
        <v>45696</v>
      </c>
      <c r="C53" t="s">
        <v>5</v>
      </c>
      <c r="D53">
        <v>1545</v>
      </c>
      <c r="E53" t="s">
        <v>84</v>
      </c>
      <c r="F53" t="s">
        <v>90</v>
      </c>
      <c r="G53" t="s">
        <v>88</v>
      </c>
      <c r="H53" s="10" t="s">
        <v>103</v>
      </c>
    </row>
    <row r="54" spans="1:9" x14ac:dyDescent="0.3">
      <c r="A54" s="4">
        <f t="shared" si="8"/>
        <v>6</v>
      </c>
      <c r="B54" s="7">
        <v>45696</v>
      </c>
      <c r="C54" t="s">
        <v>5</v>
      </c>
      <c r="D54">
        <v>1745</v>
      </c>
      <c r="E54" t="s">
        <v>95</v>
      </c>
      <c r="F54" t="s">
        <v>87</v>
      </c>
      <c r="G54" t="s">
        <v>88</v>
      </c>
      <c r="H54" s="10" t="s">
        <v>104</v>
      </c>
    </row>
    <row r="55" spans="1:9" x14ac:dyDescent="0.3">
      <c r="A55" s="4">
        <f t="shared" si="8"/>
        <v>6</v>
      </c>
      <c r="B55" s="7">
        <v>45697</v>
      </c>
      <c r="C55" t="s">
        <v>6</v>
      </c>
      <c r="E55" t="s">
        <v>117</v>
      </c>
      <c r="F55" t="s">
        <v>112</v>
      </c>
      <c r="G55" t="s">
        <v>112</v>
      </c>
    </row>
    <row r="56" spans="1:9" x14ac:dyDescent="0.3">
      <c r="A56" s="4">
        <f t="shared" si="8"/>
        <v>6</v>
      </c>
      <c r="B56" s="7">
        <v>45697</v>
      </c>
      <c r="C56" t="s">
        <v>6</v>
      </c>
      <c r="D56">
        <v>1200</v>
      </c>
      <c r="E56" t="s">
        <v>85</v>
      </c>
      <c r="F56" t="s">
        <v>89</v>
      </c>
      <c r="G56" t="s">
        <v>88</v>
      </c>
      <c r="H56" s="10" t="s">
        <v>105</v>
      </c>
    </row>
    <row r="57" spans="1:9" x14ac:dyDescent="0.3">
      <c r="A57" s="4">
        <f t="shared" si="8"/>
        <v>6</v>
      </c>
      <c r="B57" s="7">
        <v>45697</v>
      </c>
      <c r="C57" t="s">
        <v>6</v>
      </c>
      <c r="D57">
        <v>1400</v>
      </c>
      <c r="E57" t="s">
        <v>98</v>
      </c>
      <c r="F57" t="s">
        <v>91</v>
      </c>
      <c r="G57" t="s">
        <v>92</v>
      </c>
      <c r="H57" s="10" t="s">
        <v>106</v>
      </c>
    </row>
    <row r="58" spans="1:9" x14ac:dyDescent="0.3">
      <c r="A58" s="4">
        <v>6</v>
      </c>
      <c r="B58" s="7">
        <v>45697</v>
      </c>
      <c r="C58" t="s">
        <v>6</v>
      </c>
      <c r="E58" t="s">
        <v>119</v>
      </c>
      <c r="F58" t="s">
        <v>112</v>
      </c>
      <c r="G58" t="s">
        <v>112</v>
      </c>
    </row>
    <row r="59" spans="1:9" x14ac:dyDescent="0.3">
      <c r="A59" s="4">
        <f t="shared" ref="A59:A65" si="11">WEEKNUM(B59,2)</f>
        <v>7</v>
      </c>
      <c r="B59" s="7">
        <v>45698</v>
      </c>
      <c r="C59" t="s">
        <v>0</v>
      </c>
      <c r="E59" t="s">
        <v>114</v>
      </c>
      <c r="F59" t="s">
        <v>112</v>
      </c>
      <c r="G59" t="s">
        <v>112</v>
      </c>
    </row>
    <row r="60" spans="1:9" x14ac:dyDescent="0.3">
      <c r="A60" s="4">
        <f t="shared" si="11"/>
        <v>7</v>
      </c>
      <c r="B60" s="7">
        <v>45699</v>
      </c>
      <c r="C60" t="s">
        <v>1</v>
      </c>
      <c r="E60" t="s">
        <v>114</v>
      </c>
      <c r="F60" t="s">
        <v>112</v>
      </c>
      <c r="G60" t="s">
        <v>112</v>
      </c>
    </row>
    <row r="61" spans="1:9" x14ac:dyDescent="0.3">
      <c r="A61" s="4">
        <f t="shared" si="11"/>
        <v>7</v>
      </c>
      <c r="B61" s="7">
        <v>45700</v>
      </c>
      <c r="C61" t="s">
        <v>2</v>
      </c>
      <c r="E61" t="s">
        <v>114</v>
      </c>
      <c r="F61" t="s">
        <v>112</v>
      </c>
      <c r="G61" t="s">
        <v>112</v>
      </c>
    </row>
    <row r="62" spans="1:9" x14ac:dyDescent="0.3">
      <c r="A62" s="4">
        <f t="shared" si="11"/>
        <v>7</v>
      </c>
      <c r="B62" s="7">
        <v>45701</v>
      </c>
      <c r="C62" t="s">
        <v>3</v>
      </c>
      <c r="E62" t="s">
        <v>114</v>
      </c>
      <c r="F62" t="s">
        <v>112</v>
      </c>
      <c r="G62" t="s">
        <v>112</v>
      </c>
    </row>
    <row r="63" spans="1:9" x14ac:dyDescent="0.3">
      <c r="A63" s="4">
        <f t="shared" si="11"/>
        <v>7</v>
      </c>
      <c r="B63" s="7">
        <v>45702</v>
      </c>
      <c r="C63" t="s">
        <v>4</v>
      </c>
      <c r="E63" t="s">
        <v>115</v>
      </c>
      <c r="F63" t="s">
        <v>116</v>
      </c>
      <c r="G63" t="s">
        <v>116</v>
      </c>
    </row>
    <row r="64" spans="1:9" x14ac:dyDescent="0.3">
      <c r="A64" s="4">
        <f t="shared" si="11"/>
        <v>7</v>
      </c>
      <c r="B64" s="7">
        <v>45703</v>
      </c>
      <c r="C64" t="s">
        <v>5</v>
      </c>
      <c r="E64" t="s">
        <v>118</v>
      </c>
      <c r="F64" t="s">
        <v>112</v>
      </c>
      <c r="G64" t="s">
        <v>112</v>
      </c>
    </row>
    <row r="65" spans="1:8" x14ac:dyDescent="0.3">
      <c r="A65" s="4">
        <f t="shared" si="11"/>
        <v>7</v>
      </c>
      <c r="B65" s="7">
        <v>45704</v>
      </c>
      <c r="C65" t="s">
        <v>6</v>
      </c>
      <c r="E65" t="s">
        <v>117</v>
      </c>
      <c r="F65" t="s">
        <v>112</v>
      </c>
      <c r="G65" t="s">
        <v>112</v>
      </c>
    </row>
    <row r="66" spans="1:8" x14ac:dyDescent="0.3">
      <c r="A66" s="4">
        <v>7</v>
      </c>
      <c r="B66" s="7">
        <v>45704</v>
      </c>
      <c r="C66" t="s">
        <v>6</v>
      </c>
      <c r="E66" t="s">
        <v>119</v>
      </c>
      <c r="F66" t="s">
        <v>112</v>
      </c>
      <c r="G66" t="s">
        <v>112</v>
      </c>
    </row>
    <row r="67" spans="1:8" x14ac:dyDescent="0.3">
      <c r="A67" s="4">
        <f t="shared" ref="A67:A85" si="12">WEEKNUM(B67,2)</f>
        <v>8</v>
      </c>
      <c r="B67" s="7">
        <v>45705</v>
      </c>
      <c r="C67" t="s">
        <v>0</v>
      </c>
      <c r="E67" t="s">
        <v>114</v>
      </c>
      <c r="F67" t="s">
        <v>112</v>
      </c>
      <c r="G67" t="s">
        <v>112</v>
      </c>
    </row>
    <row r="68" spans="1:8" x14ac:dyDescent="0.3">
      <c r="A68" s="4">
        <f t="shared" si="12"/>
        <v>8</v>
      </c>
      <c r="B68" s="7">
        <v>45706</v>
      </c>
      <c r="C68" t="s">
        <v>1</v>
      </c>
      <c r="E68" t="s">
        <v>114</v>
      </c>
      <c r="F68" t="s">
        <v>112</v>
      </c>
      <c r="G68" t="s">
        <v>112</v>
      </c>
    </row>
    <row r="69" spans="1:8" x14ac:dyDescent="0.3">
      <c r="A69" s="4">
        <f t="shared" si="12"/>
        <v>8</v>
      </c>
      <c r="B69" s="7">
        <v>45707</v>
      </c>
      <c r="C69" t="s">
        <v>2</v>
      </c>
      <c r="E69" t="s">
        <v>114</v>
      </c>
      <c r="F69" t="s">
        <v>112</v>
      </c>
      <c r="G69" t="s">
        <v>112</v>
      </c>
    </row>
    <row r="70" spans="1:8" x14ac:dyDescent="0.3">
      <c r="A70" s="4">
        <f t="shared" si="12"/>
        <v>8</v>
      </c>
      <c r="B70" s="7">
        <v>45708</v>
      </c>
      <c r="C70" t="s">
        <v>3</v>
      </c>
      <c r="E70" t="s">
        <v>114</v>
      </c>
      <c r="F70" t="s">
        <v>112</v>
      </c>
      <c r="G70" t="s">
        <v>112</v>
      </c>
    </row>
    <row r="71" spans="1:8" x14ac:dyDescent="0.3">
      <c r="A71" s="4">
        <f t="shared" si="12"/>
        <v>8</v>
      </c>
      <c r="B71" s="7">
        <v>45709</v>
      </c>
      <c r="C71" t="s">
        <v>4</v>
      </c>
      <c r="E71" t="s">
        <v>115</v>
      </c>
      <c r="F71" t="s">
        <v>116</v>
      </c>
      <c r="G71" t="s">
        <v>116</v>
      </c>
    </row>
    <row r="72" spans="1:8" x14ac:dyDescent="0.3">
      <c r="A72" s="4">
        <f t="shared" si="12"/>
        <v>8</v>
      </c>
      <c r="B72" s="7">
        <v>45710</v>
      </c>
      <c r="C72" t="s">
        <v>5</v>
      </c>
      <c r="E72" t="s">
        <v>118</v>
      </c>
      <c r="F72" t="s">
        <v>112</v>
      </c>
      <c r="G72" t="s">
        <v>112</v>
      </c>
    </row>
    <row r="73" spans="1:8" x14ac:dyDescent="0.3">
      <c r="A73" s="4">
        <f t="shared" si="12"/>
        <v>8</v>
      </c>
      <c r="B73" s="7">
        <v>45710</v>
      </c>
      <c r="C73" t="s">
        <v>5</v>
      </c>
      <c r="D73">
        <v>1600</v>
      </c>
      <c r="E73" t="s">
        <v>125</v>
      </c>
      <c r="F73" t="s">
        <v>121</v>
      </c>
      <c r="G73" t="s">
        <v>122</v>
      </c>
      <c r="H73" t="s">
        <v>126</v>
      </c>
    </row>
    <row r="74" spans="1:8" x14ac:dyDescent="0.3">
      <c r="A74" s="4">
        <f t="shared" si="12"/>
        <v>8</v>
      </c>
      <c r="B74" s="7">
        <v>45711</v>
      </c>
      <c r="C74" t="s">
        <v>6</v>
      </c>
      <c r="E74" t="s">
        <v>117</v>
      </c>
      <c r="F74" t="s">
        <v>112</v>
      </c>
      <c r="G74" t="s">
        <v>112</v>
      </c>
    </row>
    <row r="75" spans="1:8" x14ac:dyDescent="0.3">
      <c r="A75" s="4">
        <f t="shared" ref="A75" si="13">WEEKNUM(B75,2)</f>
        <v>8</v>
      </c>
      <c r="B75" s="7">
        <v>45711</v>
      </c>
      <c r="C75" t="s">
        <v>6</v>
      </c>
      <c r="D75">
        <v>1200</v>
      </c>
      <c r="E75" t="s">
        <v>85</v>
      </c>
      <c r="F75" t="s">
        <v>121</v>
      </c>
      <c r="G75" t="s">
        <v>129</v>
      </c>
      <c r="H75" s="10" t="s">
        <v>131</v>
      </c>
    </row>
    <row r="76" spans="1:8" x14ac:dyDescent="0.3">
      <c r="A76" s="4">
        <f t="shared" si="12"/>
        <v>8</v>
      </c>
      <c r="B76" s="7">
        <v>45711</v>
      </c>
      <c r="C76" t="s">
        <v>6</v>
      </c>
      <c r="E76" t="s">
        <v>119</v>
      </c>
      <c r="F76" t="s">
        <v>112</v>
      </c>
      <c r="G76" t="s">
        <v>112</v>
      </c>
    </row>
    <row r="77" spans="1:8" x14ac:dyDescent="0.3">
      <c r="A77" s="4">
        <f t="shared" si="12"/>
        <v>9</v>
      </c>
      <c r="B77" s="7">
        <v>45712</v>
      </c>
      <c r="C77" t="s">
        <v>0</v>
      </c>
      <c r="E77" t="s">
        <v>114</v>
      </c>
      <c r="F77" t="s">
        <v>112</v>
      </c>
      <c r="G77" t="s">
        <v>112</v>
      </c>
    </row>
    <row r="78" spans="1:8" x14ac:dyDescent="0.3">
      <c r="A78" s="4">
        <f t="shared" si="12"/>
        <v>9</v>
      </c>
      <c r="B78" s="7">
        <v>45713</v>
      </c>
      <c r="C78" t="s">
        <v>1</v>
      </c>
      <c r="E78" t="s">
        <v>114</v>
      </c>
      <c r="F78" t="s">
        <v>112</v>
      </c>
      <c r="G78" t="s">
        <v>112</v>
      </c>
    </row>
    <row r="79" spans="1:8" x14ac:dyDescent="0.3">
      <c r="A79" s="4">
        <f t="shared" si="12"/>
        <v>9</v>
      </c>
      <c r="B79" s="7">
        <v>45714</v>
      </c>
      <c r="C79" t="s">
        <v>2</v>
      </c>
      <c r="E79" t="s">
        <v>114</v>
      </c>
      <c r="F79" t="s">
        <v>112</v>
      </c>
      <c r="G79" t="s">
        <v>112</v>
      </c>
    </row>
    <row r="80" spans="1:8" x14ac:dyDescent="0.3">
      <c r="A80" s="4">
        <f t="shared" si="12"/>
        <v>9</v>
      </c>
      <c r="B80" s="7">
        <v>45715</v>
      </c>
      <c r="C80" t="s">
        <v>3</v>
      </c>
      <c r="E80" t="s">
        <v>114</v>
      </c>
      <c r="F80" t="s">
        <v>112</v>
      </c>
      <c r="G80" t="s">
        <v>112</v>
      </c>
    </row>
    <row r="81" spans="1:9" x14ac:dyDescent="0.3">
      <c r="A81" s="4">
        <f t="shared" si="12"/>
        <v>9</v>
      </c>
      <c r="B81" s="7">
        <v>45716</v>
      </c>
      <c r="C81" t="s">
        <v>4</v>
      </c>
      <c r="E81" t="s">
        <v>115</v>
      </c>
      <c r="F81" t="s">
        <v>116</v>
      </c>
      <c r="G81" t="s">
        <v>116</v>
      </c>
    </row>
    <row r="82" spans="1:9" x14ac:dyDescent="0.3">
      <c r="A82" s="4">
        <f t="shared" si="12"/>
        <v>9</v>
      </c>
      <c r="B82" s="7">
        <v>45717</v>
      </c>
      <c r="C82" t="s">
        <v>5</v>
      </c>
      <c r="E82" t="s">
        <v>118</v>
      </c>
      <c r="F82" t="s">
        <v>112</v>
      </c>
      <c r="G82" t="s">
        <v>112</v>
      </c>
    </row>
    <row r="83" spans="1:9" x14ac:dyDescent="0.3">
      <c r="A83" s="4">
        <f t="shared" ref="A83" si="14">WEEKNUM(B83,2)</f>
        <v>9</v>
      </c>
      <c r="B83" s="7">
        <v>45717</v>
      </c>
      <c r="C83" t="s">
        <v>5</v>
      </c>
      <c r="D83">
        <v>1545</v>
      </c>
      <c r="E83" t="s">
        <v>84</v>
      </c>
      <c r="F83" t="s">
        <v>121</v>
      </c>
      <c r="G83" t="s">
        <v>129</v>
      </c>
      <c r="H83" s="10" t="s">
        <v>132</v>
      </c>
    </row>
    <row r="84" spans="1:9" x14ac:dyDescent="0.3">
      <c r="A84" s="4">
        <v>9</v>
      </c>
      <c r="B84" s="7">
        <v>45718</v>
      </c>
      <c r="C84" t="s">
        <v>6</v>
      </c>
      <c r="D84">
        <v>1600</v>
      </c>
      <c r="E84" t="s">
        <v>86</v>
      </c>
      <c r="F84" t="s">
        <v>149</v>
      </c>
      <c r="G84" t="s">
        <v>120</v>
      </c>
      <c r="H84" t="s">
        <v>147</v>
      </c>
    </row>
    <row r="85" spans="1:9" x14ac:dyDescent="0.3">
      <c r="A85" s="4">
        <f t="shared" si="12"/>
        <v>9</v>
      </c>
      <c r="B85" s="7">
        <v>45718</v>
      </c>
      <c r="C85" t="s">
        <v>6</v>
      </c>
      <c r="D85">
        <v>1200</v>
      </c>
      <c r="E85" t="s">
        <v>81</v>
      </c>
      <c r="F85" t="s">
        <v>59</v>
      </c>
      <c r="G85" t="s">
        <v>58</v>
      </c>
    </row>
    <row r="86" spans="1:9" x14ac:dyDescent="0.3">
      <c r="A86" s="4">
        <f t="shared" ref="A86" si="15">WEEKNUM(B86,2)</f>
        <v>9</v>
      </c>
      <c r="B86" s="7">
        <v>45717</v>
      </c>
      <c r="C86" t="s">
        <v>5</v>
      </c>
      <c r="D86">
        <v>1745</v>
      </c>
      <c r="E86" t="s">
        <v>95</v>
      </c>
      <c r="F86" t="s">
        <v>10</v>
      </c>
      <c r="G86" t="s">
        <v>150</v>
      </c>
      <c r="H86" s="10" t="s">
        <v>153</v>
      </c>
    </row>
    <row r="87" spans="1:9" x14ac:dyDescent="0.3">
      <c r="A87" s="4">
        <v>9</v>
      </c>
      <c r="B87" s="7">
        <v>45718</v>
      </c>
      <c r="C87" t="s">
        <v>6</v>
      </c>
      <c r="E87" t="s">
        <v>119</v>
      </c>
      <c r="F87" t="s">
        <v>112</v>
      </c>
      <c r="G87" t="s">
        <v>112</v>
      </c>
    </row>
    <row r="88" spans="1:9" x14ac:dyDescent="0.3">
      <c r="A88" s="4">
        <f t="shared" ref="A88:A95" si="16">WEEKNUM(B88,2)</f>
        <v>10</v>
      </c>
      <c r="B88" s="7">
        <v>45719</v>
      </c>
      <c r="C88" t="s">
        <v>0</v>
      </c>
    </row>
    <row r="89" spans="1:9" x14ac:dyDescent="0.3">
      <c r="A89" s="4">
        <f t="shared" si="16"/>
        <v>10</v>
      </c>
      <c r="B89" s="7">
        <v>45720</v>
      </c>
      <c r="C89" t="s">
        <v>1</v>
      </c>
    </row>
    <row r="90" spans="1:9" x14ac:dyDescent="0.3">
      <c r="A90" s="4">
        <f t="shared" si="16"/>
        <v>10</v>
      </c>
      <c r="B90" s="7">
        <v>45721</v>
      </c>
      <c r="C90" t="s">
        <v>2</v>
      </c>
      <c r="D90">
        <v>1900</v>
      </c>
      <c r="E90" t="s">
        <v>96</v>
      </c>
      <c r="F90" t="s">
        <v>91</v>
      </c>
      <c r="G90" t="s">
        <v>92</v>
      </c>
      <c r="H90" s="10" t="s">
        <v>107</v>
      </c>
      <c r="I90" t="s">
        <v>94</v>
      </c>
    </row>
    <row r="91" spans="1:9" x14ac:dyDescent="0.3">
      <c r="A91" s="4">
        <f t="shared" si="16"/>
        <v>10</v>
      </c>
      <c r="B91" s="7">
        <v>45722</v>
      </c>
      <c r="C91" t="s">
        <v>3</v>
      </c>
    </row>
    <row r="92" spans="1:9" x14ac:dyDescent="0.3">
      <c r="A92" s="4">
        <f t="shared" si="16"/>
        <v>10</v>
      </c>
      <c r="B92" s="7">
        <v>45723</v>
      </c>
      <c r="C92" t="s">
        <v>4</v>
      </c>
    </row>
    <row r="93" spans="1:9" x14ac:dyDescent="0.3">
      <c r="A93" s="4">
        <f t="shared" si="16"/>
        <v>10</v>
      </c>
      <c r="B93" s="7">
        <v>45724</v>
      </c>
      <c r="C93" t="s">
        <v>5</v>
      </c>
      <c r="E93" t="s">
        <v>118</v>
      </c>
      <c r="F93" t="s">
        <v>112</v>
      </c>
      <c r="G93" t="s">
        <v>112</v>
      </c>
    </row>
    <row r="94" spans="1:9" x14ac:dyDescent="0.3">
      <c r="A94" s="4">
        <v>10</v>
      </c>
      <c r="B94" s="7">
        <v>45724</v>
      </c>
      <c r="C94" t="s">
        <v>5</v>
      </c>
      <c r="D94">
        <v>1545</v>
      </c>
      <c r="E94" t="s">
        <v>84</v>
      </c>
      <c r="F94" t="s">
        <v>65</v>
      </c>
      <c r="G94" t="s">
        <v>120</v>
      </c>
      <c r="H94" t="s">
        <v>148</v>
      </c>
    </row>
    <row r="95" spans="1:9" x14ac:dyDescent="0.3">
      <c r="A95" s="4">
        <f t="shared" si="16"/>
        <v>10</v>
      </c>
      <c r="B95" s="7">
        <v>45725</v>
      </c>
      <c r="C95" t="s">
        <v>6</v>
      </c>
      <c r="E95" t="s">
        <v>117</v>
      </c>
      <c r="F95" t="s">
        <v>112</v>
      </c>
      <c r="G95" t="s">
        <v>112</v>
      </c>
    </row>
    <row r="96" spans="1:9" x14ac:dyDescent="0.3">
      <c r="A96" s="4">
        <f t="shared" ref="A96" si="17">WEEKNUM(B96,2)</f>
        <v>10</v>
      </c>
      <c r="B96" s="7">
        <v>45725</v>
      </c>
      <c r="C96" t="s">
        <v>6</v>
      </c>
      <c r="D96">
        <v>1200</v>
      </c>
      <c r="E96" t="s">
        <v>85</v>
      </c>
      <c r="F96" t="s">
        <v>10</v>
      </c>
      <c r="G96" t="s">
        <v>150</v>
      </c>
      <c r="H96" s="10" t="s">
        <v>154</v>
      </c>
    </row>
    <row r="97" spans="1:8" x14ac:dyDescent="0.3">
      <c r="A97" s="4">
        <f>WEEKNUM(B97,2)</f>
        <v>10</v>
      </c>
      <c r="B97" s="7">
        <v>45725</v>
      </c>
      <c r="C97" t="s">
        <v>6</v>
      </c>
      <c r="D97">
        <v>1430</v>
      </c>
      <c r="E97" t="s">
        <v>82</v>
      </c>
      <c r="F97" t="s">
        <v>121</v>
      </c>
      <c r="G97" t="s">
        <v>122</v>
      </c>
      <c r="H97" t="s">
        <v>127</v>
      </c>
    </row>
    <row r="98" spans="1:8" x14ac:dyDescent="0.3">
      <c r="A98" s="4">
        <v>10</v>
      </c>
      <c r="B98" s="7">
        <v>45725</v>
      </c>
      <c r="C98" t="s">
        <v>6</v>
      </c>
      <c r="E98" t="s">
        <v>119</v>
      </c>
      <c r="F98" t="s">
        <v>112</v>
      </c>
      <c r="G98" t="s">
        <v>112</v>
      </c>
    </row>
    <row r="99" spans="1:8" x14ac:dyDescent="0.3">
      <c r="A99" s="4">
        <f t="shared" ref="A99:A108" si="18">WEEKNUM(B99,2)</f>
        <v>11</v>
      </c>
      <c r="B99" s="7">
        <v>45726</v>
      </c>
      <c r="C99" t="s">
        <v>0</v>
      </c>
    </row>
    <row r="100" spans="1:8" x14ac:dyDescent="0.3">
      <c r="A100" s="4">
        <f t="shared" si="18"/>
        <v>11</v>
      </c>
      <c r="B100" s="7">
        <v>45727</v>
      </c>
      <c r="C100" t="s">
        <v>1</v>
      </c>
    </row>
    <row r="101" spans="1:8" x14ac:dyDescent="0.3">
      <c r="A101" s="4">
        <f t="shared" si="18"/>
        <v>11</v>
      </c>
      <c r="B101" s="7">
        <v>45728</v>
      </c>
      <c r="C101" t="s">
        <v>2</v>
      </c>
    </row>
    <row r="102" spans="1:8" x14ac:dyDescent="0.3">
      <c r="A102" s="4">
        <f t="shared" si="18"/>
        <v>11</v>
      </c>
      <c r="B102" s="7">
        <v>45729</v>
      </c>
      <c r="C102" t="s">
        <v>3</v>
      </c>
    </row>
    <row r="103" spans="1:8" x14ac:dyDescent="0.3">
      <c r="A103" s="4">
        <f t="shared" si="18"/>
        <v>11</v>
      </c>
      <c r="B103" s="7">
        <v>45731</v>
      </c>
      <c r="C103" t="s">
        <v>5</v>
      </c>
      <c r="E103" t="s">
        <v>118</v>
      </c>
      <c r="F103" t="s">
        <v>112</v>
      </c>
      <c r="G103" t="s">
        <v>112</v>
      </c>
    </row>
    <row r="104" spans="1:8" x14ac:dyDescent="0.3">
      <c r="A104" s="4">
        <f t="shared" si="18"/>
        <v>11</v>
      </c>
      <c r="B104" s="7">
        <v>45731</v>
      </c>
      <c r="C104" t="s">
        <v>5</v>
      </c>
      <c r="D104">
        <v>1545</v>
      </c>
      <c r="E104" t="s">
        <v>84</v>
      </c>
      <c r="F104" t="s">
        <v>90</v>
      </c>
      <c r="G104" t="s">
        <v>88</v>
      </c>
      <c r="H104" s="10" t="s">
        <v>108</v>
      </c>
    </row>
    <row r="105" spans="1:8" x14ac:dyDescent="0.3">
      <c r="A105" s="4">
        <f t="shared" si="18"/>
        <v>11</v>
      </c>
      <c r="B105" s="7">
        <v>45731</v>
      </c>
      <c r="C105" t="s">
        <v>5</v>
      </c>
      <c r="D105">
        <v>1745</v>
      </c>
      <c r="E105" t="s">
        <v>95</v>
      </c>
      <c r="F105" t="s">
        <v>87</v>
      </c>
      <c r="G105" t="s">
        <v>88</v>
      </c>
      <c r="H105" s="10" t="s">
        <v>109</v>
      </c>
    </row>
    <row r="106" spans="1:8" x14ac:dyDescent="0.3">
      <c r="A106" s="4">
        <f t="shared" si="18"/>
        <v>11</v>
      </c>
      <c r="B106" s="7">
        <v>45731</v>
      </c>
      <c r="C106" t="s">
        <v>5</v>
      </c>
      <c r="E106" t="s">
        <v>117</v>
      </c>
      <c r="F106" t="s">
        <v>112</v>
      </c>
      <c r="G106" t="s">
        <v>112</v>
      </c>
    </row>
    <row r="107" spans="1:8" x14ac:dyDescent="0.3">
      <c r="A107" s="4">
        <f t="shared" si="18"/>
        <v>11</v>
      </c>
      <c r="B107" s="7">
        <v>45732</v>
      </c>
      <c r="C107" t="s">
        <v>6</v>
      </c>
      <c r="D107">
        <v>1200</v>
      </c>
      <c r="E107" t="s">
        <v>81</v>
      </c>
      <c r="F107" t="s">
        <v>60</v>
      </c>
      <c r="G107" t="s">
        <v>57</v>
      </c>
    </row>
    <row r="108" spans="1:8" x14ac:dyDescent="0.3">
      <c r="A108" s="4">
        <f t="shared" si="18"/>
        <v>11</v>
      </c>
      <c r="B108" s="7">
        <v>45732</v>
      </c>
      <c r="C108" t="s">
        <v>6</v>
      </c>
      <c r="D108">
        <v>1600</v>
      </c>
      <c r="E108" t="s">
        <v>86</v>
      </c>
      <c r="F108" t="s">
        <v>89</v>
      </c>
      <c r="G108" t="s">
        <v>88</v>
      </c>
      <c r="H108" s="10" t="s">
        <v>110</v>
      </c>
    </row>
    <row r="109" spans="1:8" x14ac:dyDescent="0.3">
      <c r="A109" s="4">
        <f t="shared" ref="A109" si="19">WEEKNUM(B109,2)</f>
        <v>11</v>
      </c>
      <c r="B109" s="7">
        <v>45732</v>
      </c>
      <c r="C109" t="s">
        <v>6</v>
      </c>
      <c r="D109">
        <v>1800</v>
      </c>
      <c r="E109" t="s">
        <v>133</v>
      </c>
      <c r="F109" t="s">
        <v>121</v>
      </c>
      <c r="G109" t="s">
        <v>129</v>
      </c>
      <c r="H109" s="10" t="s">
        <v>134</v>
      </c>
    </row>
    <row r="110" spans="1:8" x14ac:dyDescent="0.3">
      <c r="A110" s="4">
        <v>11</v>
      </c>
      <c r="B110" s="7">
        <v>45732</v>
      </c>
      <c r="C110" t="s">
        <v>6</v>
      </c>
      <c r="E110" t="s">
        <v>119</v>
      </c>
      <c r="F110" t="s">
        <v>112</v>
      </c>
      <c r="G110" t="s">
        <v>112</v>
      </c>
    </row>
    <row r="111" spans="1:8" x14ac:dyDescent="0.3">
      <c r="A111" s="4">
        <f t="shared" ref="A111:A120" si="20">WEEKNUM(B111,2)</f>
        <v>12</v>
      </c>
      <c r="B111" s="7">
        <v>45733</v>
      </c>
      <c r="C111" t="s">
        <v>0</v>
      </c>
    </row>
    <row r="112" spans="1:8" x14ac:dyDescent="0.3">
      <c r="A112" s="4">
        <f t="shared" si="20"/>
        <v>12</v>
      </c>
      <c r="B112" s="7">
        <v>45734</v>
      </c>
      <c r="C112" t="s">
        <v>1</v>
      </c>
    </row>
    <row r="113" spans="1:8" x14ac:dyDescent="0.3">
      <c r="A113" s="4">
        <f t="shared" si="20"/>
        <v>12</v>
      </c>
      <c r="B113" s="7">
        <v>45735</v>
      </c>
      <c r="C113" t="s">
        <v>2</v>
      </c>
    </row>
    <row r="114" spans="1:8" x14ac:dyDescent="0.3">
      <c r="A114" s="4">
        <f t="shared" si="20"/>
        <v>12</v>
      </c>
      <c r="B114" s="7">
        <v>45736</v>
      </c>
      <c r="C114" t="s">
        <v>3</v>
      </c>
    </row>
    <row r="115" spans="1:8" x14ac:dyDescent="0.3">
      <c r="A115" s="4">
        <f t="shared" si="20"/>
        <v>12</v>
      </c>
      <c r="B115" s="7">
        <v>45737</v>
      </c>
      <c r="C115" t="s">
        <v>4</v>
      </c>
      <c r="D115">
        <v>1800</v>
      </c>
      <c r="E115" t="s">
        <v>133</v>
      </c>
      <c r="F115" t="s">
        <v>121</v>
      </c>
      <c r="G115" t="s">
        <v>129</v>
      </c>
      <c r="H115" s="10" t="s">
        <v>135</v>
      </c>
    </row>
    <row r="116" spans="1:8" x14ac:dyDescent="0.3">
      <c r="A116" s="4">
        <f t="shared" si="20"/>
        <v>12</v>
      </c>
      <c r="B116" s="7">
        <v>45738</v>
      </c>
      <c r="C116" t="s">
        <v>5</v>
      </c>
      <c r="E116" t="s">
        <v>118</v>
      </c>
      <c r="F116" t="s">
        <v>112</v>
      </c>
      <c r="G116" t="s">
        <v>112</v>
      </c>
    </row>
    <row r="117" spans="1:8" x14ac:dyDescent="0.3">
      <c r="A117" s="4">
        <f t="shared" si="20"/>
        <v>12</v>
      </c>
      <c r="B117" s="7">
        <v>45738</v>
      </c>
      <c r="C117" t="s">
        <v>5</v>
      </c>
      <c r="D117">
        <v>1545</v>
      </c>
      <c r="E117" t="s">
        <v>84</v>
      </c>
      <c r="F117" t="s">
        <v>121</v>
      </c>
      <c r="G117" t="s">
        <v>122</v>
      </c>
      <c r="H117" t="s">
        <v>128</v>
      </c>
    </row>
    <row r="118" spans="1:8" x14ac:dyDescent="0.3">
      <c r="A118" s="4">
        <f t="shared" ref="A118" si="21">WEEKNUM(B118,2)</f>
        <v>12</v>
      </c>
      <c r="B118" s="7">
        <v>45738</v>
      </c>
      <c r="C118" t="s">
        <v>5</v>
      </c>
      <c r="D118">
        <v>1715</v>
      </c>
      <c r="E118" t="s">
        <v>95</v>
      </c>
      <c r="F118" t="s">
        <v>10</v>
      </c>
      <c r="G118" t="s">
        <v>150</v>
      </c>
      <c r="H118" s="16" t="s">
        <v>155</v>
      </c>
    </row>
    <row r="119" spans="1:8" x14ac:dyDescent="0.3">
      <c r="A119" s="4">
        <f t="shared" si="20"/>
        <v>12</v>
      </c>
      <c r="B119" s="7">
        <v>45739</v>
      </c>
      <c r="C119" t="s">
        <v>6</v>
      </c>
      <c r="E119" t="s">
        <v>117</v>
      </c>
      <c r="F119" t="s">
        <v>112</v>
      </c>
      <c r="G119" t="s">
        <v>112</v>
      </c>
    </row>
    <row r="120" spans="1:8" x14ac:dyDescent="0.3">
      <c r="A120" s="4">
        <f t="shared" si="20"/>
        <v>12</v>
      </c>
      <c r="B120" s="7">
        <v>45739</v>
      </c>
      <c r="C120" t="s">
        <v>6</v>
      </c>
      <c r="D120">
        <v>1530</v>
      </c>
      <c r="E120" t="s">
        <v>97</v>
      </c>
      <c r="F120" t="s">
        <v>91</v>
      </c>
      <c r="G120" t="s">
        <v>92</v>
      </c>
      <c r="H120" s="10" t="s">
        <v>111</v>
      </c>
    </row>
    <row r="121" spans="1:8" x14ac:dyDescent="0.3">
      <c r="A121" s="4">
        <v>12</v>
      </c>
      <c r="B121" s="7">
        <v>45739</v>
      </c>
      <c r="C121" t="s">
        <v>6</v>
      </c>
      <c r="E121" t="s">
        <v>119</v>
      </c>
      <c r="F121" t="s">
        <v>112</v>
      </c>
      <c r="G121" t="s">
        <v>112</v>
      </c>
    </row>
    <row r="122" spans="1:8" x14ac:dyDescent="0.3">
      <c r="A122" s="4">
        <f t="shared" ref="A122:A128" si="22">WEEKNUM(B122,2)</f>
        <v>13</v>
      </c>
      <c r="B122" s="7">
        <v>45740</v>
      </c>
      <c r="C122" t="s">
        <v>0</v>
      </c>
    </row>
    <row r="123" spans="1:8" x14ac:dyDescent="0.3">
      <c r="A123" s="4">
        <f t="shared" si="22"/>
        <v>13</v>
      </c>
      <c r="B123" s="7">
        <v>45741</v>
      </c>
      <c r="C123" t="s">
        <v>1</v>
      </c>
    </row>
    <row r="124" spans="1:8" x14ac:dyDescent="0.3">
      <c r="A124" s="4">
        <f t="shared" si="22"/>
        <v>13</v>
      </c>
      <c r="B124" s="7">
        <v>45742</v>
      </c>
      <c r="C124" t="s">
        <v>2</v>
      </c>
    </row>
    <row r="125" spans="1:8" x14ac:dyDescent="0.3">
      <c r="A125" s="4">
        <f t="shared" si="22"/>
        <v>13</v>
      </c>
      <c r="B125" s="7">
        <v>45743</v>
      </c>
      <c r="C125" t="s">
        <v>3</v>
      </c>
    </row>
    <row r="126" spans="1:8" x14ac:dyDescent="0.3">
      <c r="A126" s="4">
        <f t="shared" si="22"/>
        <v>13</v>
      </c>
      <c r="B126" s="7">
        <v>45744</v>
      </c>
      <c r="C126" t="s">
        <v>4</v>
      </c>
    </row>
    <row r="127" spans="1:8" x14ac:dyDescent="0.3">
      <c r="A127" s="4">
        <f t="shared" si="22"/>
        <v>13</v>
      </c>
      <c r="B127" s="7">
        <v>45745</v>
      </c>
      <c r="C127" t="s">
        <v>5</v>
      </c>
      <c r="E127" t="s">
        <v>118</v>
      </c>
      <c r="F127" t="s">
        <v>112</v>
      </c>
      <c r="G127" t="s">
        <v>112</v>
      </c>
    </row>
    <row r="128" spans="1:8" x14ac:dyDescent="0.3">
      <c r="A128" s="4">
        <f t="shared" si="22"/>
        <v>13</v>
      </c>
      <c r="B128" s="7">
        <v>45746</v>
      </c>
      <c r="C128" t="s">
        <v>6</v>
      </c>
      <c r="E128" t="s">
        <v>117</v>
      </c>
      <c r="F128" t="s">
        <v>112</v>
      </c>
      <c r="G128" t="s">
        <v>112</v>
      </c>
    </row>
    <row r="129" spans="1:7" x14ac:dyDescent="0.3">
      <c r="A129" s="4">
        <v>13</v>
      </c>
      <c r="B129" s="7">
        <v>45746</v>
      </c>
      <c r="C129" t="s">
        <v>6</v>
      </c>
      <c r="E129" t="s">
        <v>119</v>
      </c>
      <c r="F129" t="s">
        <v>112</v>
      </c>
      <c r="G129" t="s">
        <v>112</v>
      </c>
    </row>
    <row r="130" spans="1:7" x14ac:dyDescent="0.3">
      <c r="A130" s="4">
        <f t="shared" ref="A130:A136" si="23">WEEKNUM(B130,2)</f>
        <v>14</v>
      </c>
      <c r="B130" s="7">
        <v>45747</v>
      </c>
      <c r="C130" t="s">
        <v>0</v>
      </c>
    </row>
    <row r="131" spans="1:7" x14ac:dyDescent="0.3">
      <c r="A131" s="4">
        <f t="shared" si="23"/>
        <v>14</v>
      </c>
      <c r="B131" s="7">
        <v>45748</v>
      </c>
      <c r="C131" t="s">
        <v>1</v>
      </c>
    </row>
    <row r="132" spans="1:7" x14ac:dyDescent="0.3">
      <c r="A132" s="4">
        <f t="shared" si="23"/>
        <v>14</v>
      </c>
      <c r="B132" s="7">
        <v>45749</v>
      </c>
      <c r="C132" t="s">
        <v>2</v>
      </c>
    </row>
    <row r="133" spans="1:7" x14ac:dyDescent="0.3">
      <c r="A133" s="4">
        <f t="shared" si="23"/>
        <v>14</v>
      </c>
      <c r="B133" s="7">
        <v>45750</v>
      </c>
      <c r="C133" t="s">
        <v>3</v>
      </c>
    </row>
    <row r="134" spans="1:7" x14ac:dyDescent="0.3">
      <c r="A134" s="4">
        <f t="shared" si="23"/>
        <v>14</v>
      </c>
      <c r="B134" s="7">
        <v>45751</v>
      </c>
      <c r="C134" t="s">
        <v>4</v>
      </c>
    </row>
    <row r="135" spans="1:7" x14ac:dyDescent="0.3">
      <c r="A135" s="4">
        <f t="shared" si="23"/>
        <v>14</v>
      </c>
      <c r="B135" s="7">
        <v>45752</v>
      </c>
      <c r="C135" t="s">
        <v>5</v>
      </c>
    </row>
    <row r="136" spans="1:7" x14ac:dyDescent="0.3">
      <c r="A136" s="4">
        <f t="shared" si="23"/>
        <v>14</v>
      </c>
      <c r="B136" s="7">
        <v>45753</v>
      </c>
      <c r="C136" t="s">
        <v>6</v>
      </c>
    </row>
    <row r="137" spans="1:7" x14ac:dyDescent="0.3">
      <c r="A137" s="4">
        <v>14</v>
      </c>
      <c r="B137" s="7">
        <v>45753</v>
      </c>
      <c r="C137" t="s">
        <v>6</v>
      </c>
      <c r="E137" t="s">
        <v>119</v>
      </c>
      <c r="F137" t="s">
        <v>112</v>
      </c>
      <c r="G137" t="s">
        <v>112</v>
      </c>
    </row>
    <row r="138" spans="1:7" x14ac:dyDescent="0.3">
      <c r="A138" s="4">
        <f t="shared" ref="A138:A144" si="24">WEEKNUM(B138,2)</f>
        <v>15</v>
      </c>
      <c r="B138" s="7">
        <v>45754</v>
      </c>
      <c r="C138" t="s">
        <v>0</v>
      </c>
    </row>
    <row r="139" spans="1:7" x14ac:dyDescent="0.3">
      <c r="A139" s="4">
        <f t="shared" si="24"/>
        <v>15</v>
      </c>
      <c r="B139" s="7">
        <v>45755</v>
      </c>
      <c r="C139" t="s">
        <v>1</v>
      </c>
    </row>
    <row r="140" spans="1:7" x14ac:dyDescent="0.3">
      <c r="A140" s="4">
        <f t="shared" si="24"/>
        <v>15</v>
      </c>
      <c r="B140" s="7">
        <v>45756</v>
      </c>
      <c r="C140" t="s">
        <v>2</v>
      </c>
    </row>
    <row r="141" spans="1:7" x14ac:dyDescent="0.3">
      <c r="A141" s="4">
        <f t="shared" si="24"/>
        <v>15</v>
      </c>
      <c r="B141" s="7">
        <v>45757</v>
      </c>
      <c r="C141" t="s">
        <v>3</v>
      </c>
    </row>
    <row r="142" spans="1:7" x14ac:dyDescent="0.3">
      <c r="A142" s="4">
        <f t="shared" si="24"/>
        <v>15</v>
      </c>
      <c r="B142" s="7">
        <v>45758</v>
      </c>
      <c r="C142" t="s">
        <v>4</v>
      </c>
    </row>
    <row r="143" spans="1:7" x14ac:dyDescent="0.3">
      <c r="A143" s="4">
        <f t="shared" si="24"/>
        <v>15</v>
      </c>
      <c r="B143" s="7">
        <v>45759</v>
      </c>
      <c r="C143" t="s">
        <v>5</v>
      </c>
    </row>
    <row r="144" spans="1:7" x14ac:dyDescent="0.3">
      <c r="A144" s="4">
        <f t="shared" si="24"/>
        <v>15</v>
      </c>
      <c r="B144" s="7">
        <v>45760</v>
      </c>
      <c r="C144" t="s">
        <v>6</v>
      </c>
    </row>
    <row r="145" spans="1:7" x14ac:dyDescent="0.3">
      <c r="A145" s="4">
        <v>15</v>
      </c>
      <c r="B145" s="7">
        <v>45760</v>
      </c>
      <c r="C145" t="s">
        <v>6</v>
      </c>
      <c r="E145" t="s">
        <v>119</v>
      </c>
      <c r="F145" t="s">
        <v>112</v>
      </c>
      <c r="G145" t="s">
        <v>112</v>
      </c>
    </row>
    <row r="146" spans="1:7" x14ac:dyDescent="0.3">
      <c r="A146" s="4">
        <f t="shared" ref="A146:A152" si="25">WEEKNUM(B146,2)</f>
        <v>16</v>
      </c>
      <c r="B146" s="7">
        <v>45761</v>
      </c>
      <c r="C146" t="s">
        <v>0</v>
      </c>
    </row>
    <row r="147" spans="1:7" x14ac:dyDescent="0.3">
      <c r="A147" s="4">
        <f t="shared" si="25"/>
        <v>16</v>
      </c>
      <c r="B147" s="7">
        <v>45762</v>
      </c>
      <c r="C147" t="s">
        <v>1</v>
      </c>
    </row>
    <row r="148" spans="1:7" x14ac:dyDescent="0.3">
      <c r="A148" s="4">
        <f t="shared" si="25"/>
        <v>16</v>
      </c>
      <c r="B148" s="7">
        <v>45763</v>
      </c>
      <c r="C148" t="s">
        <v>2</v>
      </c>
    </row>
    <row r="149" spans="1:7" x14ac:dyDescent="0.3">
      <c r="A149" s="4">
        <f t="shared" si="25"/>
        <v>16</v>
      </c>
      <c r="B149" s="7">
        <v>45764</v>
      </c>
      <c r="C149" t="s">
        <v>3</v>
      </c>
    </row>
    <row r="150" spans="1:7" x14ac:dyDescent="0.3">
      <c r="A150" s="4">
        <f t="shared" si="25"/>
        <v>16</v>
      </c>
      <c r="B150" s="7">
        <v>45765</v>
      </c>
      <c r="C150" t="s">
        <v>4</v>
      </c>
    </row>
    <row r="151" spans="1:7" x14ac:dyDescent="0.3">
      <c r="A151" s="4">
        <f t="shared" si="25"/>
        <v>16</v>
      </c>
      <c r="B151" s="7">
        <v>45766</v>
      </c>
      <c r="C151" t="s">
        <v>5</v>
      </c>
    </row>
    <row r="152" spans="1:7" x14ac:dyDescent="0.3">
      <c r="A152" s="4">
        <f t="shared" si="25"/>
        <v>16</v>
      </c>
      <c r="B152" s="7">
        <v>45767</v>
      </c>
      <c r="C152" t="s">
        <v>6</v>
      </c>
    </row>
    <row r="153" spans="1:7" x14ac:dyDescent="0.3">
      <c r="A153" s="4">
        <v>16</v>
      </c>
      <c r="B153" s="7">
        <v>45767</v>
      </c>
      <c r="C153" t="s">
        <v>6</v>
      </c>
      <c r="E153" t="s">
        <v>119</v>
      </c>
      <c r="F153" t="s">
        <v>112</v>
      </c>
      <c r="G153" t="s">
        <v>112</v>
      </c>
    </row>
    <row r="154" spans="1:7" x14ac:dyDescent="0.3">
      <c r="A154" s="4">
        <f t="shared" ref="A154:A160" si="26">WEEKNUM(B154,2)</f>
        <v>17</v>
      </c>
      <c r="B154" s="7">
        <v>45768</v>
      </c>
      <c r="C154" t="s">
        <v>0</v>
      </c>
    </row>
    <row r="155" spans="1:7" x14ac:dyDescent="0.3">
      <c r="A155" s="4">
        <f t="shared" si="26"/>
        <v>17</v>
      </c>
      <c r="B155" s="7">
        <v>45769</v>
      </c>
      <c r="C155" t="s">
        <v>1</v>
      </c>
    </row>
    <row r="156" spans="1:7" x14ac:dyDescent="0.3">
      <c r="A156" s="4">
        <f t="shared" si="26"/>
        <v>17</v>
      </c>
      <c r="B156" s="7">
        <v>45770</v>
      </c>
      <c r="C156" t="s">
        <v>2</v>
      </c>
    </row>
    <row r="157" spans="1:7" x14ac:dyDescent="0.3">
      <c r="A157" s="4">
        <f t="shared" si="26"/>
        <v>17</v>
      </c>
      <c r="B157" s="7">
        <v>45771</v>
      </c>
      <c r="C157" t="s">
        <v>3</v>
      </c>
    </row>
    <row r="158" spans="1:7" x14ac:dyDescent="0.3">
      <c r="A158" s="4">
        <f t="shared" si="26"/>
        <v>17</v>
      </c>
      <c r="B158" s="7">
        <v>45772</v>
      </c>
      <c r="C158" t="s">
        <v>4</v>
      </c>
    </row>
    <row r="159" spans="1:7" x14ac:dyDescent="0.3">
      <c r="A159" s="4">
        <f t="shared" si="26"/>
        <v>17</v>
      </c>
      <c r="B159" s="7">
        <v>45773</v>
      </c>
      <c r="C159" t="s">
        <v>5</v>
      </c>
    </row>
    <row r="160" spans="1:7" x14ac:dyDescent="0.3">
      <c r="A160" s="4">
        <f t="shared" si="26"/>
        <v>17</v>
      </c>
      <c r="B160" s="7">
        <v>45774</v>
      </c>
      <c r="C160" t="s">
        <v>6</v>
      </c>
    </row>
    <row r="161" spans="1:7" x14ac:dyDescent="0.3">
      <c r="A161" s="4">
        <v>17</v>
      </c>
      <c r="B161" s="7">
        <v>45774</v>
      </c>
      <c r="C161" t="s">
        <v>6</v>
      </c>
      <c r="E161" t="s">
        <v>119</v>
      </c>
      <c r="F161" t="s">
        <v>112</v>
      </c>
      <c r="G161" t="s">
        <v>112</v>
      </c>
    </row>
    <row r="162" spans="1:7" x14ac:dyDescent="0.3">
      <c r="A162" s="4">
        <f t="shared" ref="A162:A168" si="27">WEEKNUM(B162,2)</f>
        <v>18</v>
      </c>
      <c r="B162" s="7">
        <v>45775</v>
      </c>
      <c r="C162" t="s">
        <v>0</v>
      </c>
    </row>
    <row r="163" spans="1:7" x14ac:dyDescent="0.3">
      <c r="A163" s="4">
        <f t="shared" si="27"/>
        <v>18</v>
      </c>
      <c r="B163" s="7">
        <v>45776</v>
      </c>
      <c r="C163" t="s">
        <v>1</v>
      </c>
    </row>
    <row r="164" spans="1:7" x14ac:dyDescent="0.3">
      <c r="A164" s="4">
        <f t="shared" si="27"/>
        <v>18</v>
      </c>
      <c r="B164" s="7">
        <v>45777</v>
      </c>
      <c r="C164" t="s">
        <v>2</v>
      </c>
    </row>
    <row r="165" spans="1:7" x14ac:dyDescent="0.3">
      <c r="A165" s="4">
        <f t="shared" si="27"/>
        <v>18</v>
      </c>
      <c r="B165" s="7">
        <v>45778</v>
      </c>
      <c r="C165" t="s">
        <v>3</v>
      </c>
    </row>
    <row r="166" spans="1:7" x14ac:dyDescent="0.3">
      <c r="A166" s="4">
        <f t="shared" si="27"/>
        <v>18</v>
      </c>
      <c r="B166" s="7">
        <v>45779</v>
      </c>
      <c r="C166" t="s">
        <v>4</v>
      </c>
    </row>
    <row r="167" spans="1:7" x14ac:dyDescent="0.3">
      <c r="A167" s="4">
        <f t="shared" si="27"/>
        <v>18</v>
      </c>
      <c r="B167" s="7">
        <v>45780</v>
      </c>
      <c r="C167" t="s">
        <v>5</v>
      </c>
    </row>
    <row r="168" spans="1:7" x14ac:dyDescent="0.3">
      <c r="A168" s="4">
        <f t="shared" si="27"/>
        <v>18</v>
      </c>
      <c r="B168" s="7">
        <v>45781</v>
      </c>
      <c r="C168" t="s">
        <v>6</v>
      </c>
    </row>
    <row r="169" spans="1:7" x14ac:dyDescent="0.3">
      <c r="A169" s="4">
        <v>18</v>
      </c>
      <c r="B169" s="7">
        <v>45781</v>
      </c>
      <c r="C169" t="s">
        <v>6</v>
      </c>
      <c r="E169" t="s">
        <v>119</v>
      </c>
      <c r="F169" t="s">
        <v>112</v>
      </c>
      <c r="G169" t="s">
        <v>112</v>
      </c>
    </row>
    <row r="170" spans="1:7" x14ac:dyDescent="0.3">
      <c r="A170" s="4">
        <f t="shared" ref="A170:A176" si="28">WEEKNUM(B170,2)</f>
        <v>19</v>
      </c>
      <c r="B170" s="7">
        <v>45782</v>
      </c>
      <c r="C170" t="s">
        <v>0</v>
      </c>
    </row>
    <row r="171" spans="1:7" x14ac:dyDescent="0.3">
      <c r="A171" s="4">
        <f t="shared" si="28"/>
        <v>19</v>
      </c>
      <c r="B171" s="7">
        <v>45783</v>
      </c>
      <c r="C171" t="s">
        <v>1</v>
      </c>
    </row>
    <row r="172" spans="1:7" x14ac:dyDescent="0.3">
      <c r="A172" s="4">
        <f t="shared" si="28"/>
        <v>19</v>
      </c>
      <c r="B172" s="7">
        <v>45784</v>
      </c>
      <c r="C172" t="s">
        <v>2</v>
      </c>
    </row>
    <row r="173" spans="1:7" x14ac:dyDescent="0.3">
      <c r="A173" s="4">
        <f t="shared" si="28"/>
        <v>19</v>
      </c>
      <c r="B173" s="7">
        <v>45785</v>
      </c>
      <c r="C173" t="s">
        <v>3</v>
      </c>
    </row>
    <row r="174" spans="1:7" x14ac:dyDescent="0.3">
      <c r="A174" s="4">
        <f t="shared" si="28"/>
        <v>19</v>
      </c>
      <c r="B174" s="7">
        <v>45786</v>
      </c>
      <c r="C174" t="s">
        <v>4</v>
      </c>
    </row>
    <row r="175" spans="1:7" x14ac:dyDescent="0.3">
      <c r="A175" s="4">
        <f t="shared" si="28"/>
        <v>19</v>
      </c>
      <c r="B175" s="7">
        <v>45787</v>
      </c>
      <c r="C175" t="s">
        <v>5</v>
      </c>
    </row>
    <row r="176" spans="1:7" x14ac:dyDescent="0.3">
      <c r="A176" s="4">
        <f t="shared" si="28"/>
        <v>19</v>
      </c>
      <c r="B176" s="7">
        <v>45788</v>
      </c>
      <c r="C176" t="s">
        <v>6</v>
      </c>
    </row>
    <row r="177" spans="1:7" x14ac:dyDescent="0.3">
      <c r="A177" s="4">
        <v>19</v>
      </c>
      <c r="B177" s="7">
        <v>45788</v>
      </c>
      <c r="C177" t="s">
        <v>6</v>
      </c>
      <c r="E177" t="s">
        <v>119</v>
      </c>
      <c r="F177" t="s">
        <v>112</v>
      </c>
      <c r="G177" t="s">
        <v>112</v>
      </c>
    </row>
    <row r="178" spans="1:7" x14ac:dyDescent="0.3">
      <c r="A178" s="4">
        <f t="shared" ref="A178:A184" si="29">WEEKNUM(B178,2)</f>
        <v>20</v>
      </c>
      <c r="B178" s="7">
        <v>45789</v>
      </c>
      <c r="C178" t="s">
        <v>0</v>
      </c>
    </row>
    <row r="179" spans="1:7" x14ac:dyDescent="0.3">
      <c r="A179" s="4">
        <f t="shared" si="29"/>
        <v>20</v>
      </c>
      <c r="B179" s="7">
        <v>45790</v>
      </c>
      <c r="C179" t="s">
        <v>1</v>
      </c>
    </row>
    <row r="180" spans="1:7" x14ac:dyDescent="0.3">
      <c r="A180" s="4">
        <f t="shared" si="29"/>
        <v>20</v>
      </c>
      <c r="B180" s="7">
        <v>45791</v>
      </c>
      <c r="C180" t="s">
        <v>2</v>
      </c>
    </row>
    <row r="181" spans="1:7" x14ac:dyDescent="0.3">
      <c r="A181" s="4">
        <f t="shared" si="29"/>
        <v>20</v>
      </c>
      <c r="B181" s="7">
        <v>45792</v>
      </c>
      <c r="C181" t="s">
        <v>3</v>
      </c>
    </row>
    <row r="182" spans="1:7" x14ac:dyDescent="0.3">
      <c r="A182" s="4">
        <f t="shared" si="29"/>
        <v>20</v>
      </c>
      <c r="B182" s="7">
        <v>45793</v>
      </c>
      <c r="C182" t="s">
        <v>4</v>
      </c>
    </row>
    <row r="183" spans="1:7" x14ac:dyDescent="0.3">
      <c r="A183" s="4">
        <f t="shared" si="29"/>
        <v>20</v>
      </c>
      <c r="B183" s="7">
        <v>45794</v>
      </c>
      <c r="C183" t="s">
        <v>5</v>
      </c>
    </row>
    <row r="184" spans="1:7" x14ac:dyDescent="0.3">
      <c r="A184" s="4">
        <f t="shared" si="29"/>
        <v>20</v>
      </c>
      <c r="B184" s="7">
        <v>45795</v>
      </c>
      <c r="C184" t="s">
        <v>6</v>
      </c>
    </row>
    <row r="185" spans="1:7" x14ac:dyDescent="0.3">
      <c r="A185" s="4">
        <v>20</v>
      </c>
      <c r="B185" s="7">
        <v>45795</v>
      </c>
      <c r="C185" t="s">
        <v>6</v>
      </c>
      <c r="E185" t="s">
        <v>119</v>
      </c>
      <c r="F185" t="s">
        <v>112</v>
      </c>
      <c r="G185" t="s">
        <v>112</v>
      </c>
    </row>
    <row r="186" spans="1:7" x14ac:dyDescent="0.3">
      <c r="A186" s="4">
        <f t="shared" ref="A186:A192" si="30">WEEKNUM(B186,2)</f>
        <v>21</v>
      </c>
      <c r="B186" s="7">
        <v>45796</v>
      </c>
      <c r="C186" t="s">
        <v>0</v>
      </c>
    </row>
    <row r="187" spans="1:7" x14ac:dyDescent="0.3">
      <c r="A187" s="4">
        <f t="shared" si="30"/>
        <v>21</v>
      </c>
      <c r="B187" s="7">
        <v>45797</v>
      </c>
      <c r="C187" t="s">
        <v>1</v>
      </c>
    </row>
    <row r="188" spans="1:7" x14ac:dyDescent="0.3">
      <c r="A188" s="4">
        <f t="shared" si="30"/>
        <v>21</v>
      </c>
      <c r="B188" s="7">
        <v>45798</v>
      </c>
      <c r="C188" t="s">
        <v>2</v>
      </c>
    </row>
    <row r="189" spans="1:7" x14ac:dyDescent="0.3">
      <c r="A189" s="4">
        <f t="shared" si="30"/>
        <v>21</v>
      </c>
      <c r="B189" s="7">
        <v>45799</v>
      </c>
      <c r="C189" t="s">
        <v>3</v>
      </c>
    </row>
    <row r="190" spans="1:7" x14ac:dyDescent="0.3">
      <c r="A190" s="4">
        <f t="shared" si="30"/>
        <v>21</v>
      </c>
      <c r="B190" s="7">
        <v>45800</v>
      </c>
      <c r="C190" t="s">
        <v>4</v>
      </c>
    </row>
    <row r="191" spans="1:7" x14ac:dyDescent="0.3">
      <c r="A191" s="4">
        <f t="shared" si="30"/>
        <v>21</v>
      </c>
      <c r="B191" s="7">
        <v>45801</v>
      </c>
      <c r="C191" t="s">
        <v>5</v>
      </c>
    </row>
    <row r="192" spans="1:7" x14ac:dyDescent="0.3">
      <c r="A192" s="4">
        <f t="shared" si="30"/>
        <v>21</v>
      </c>
      <c r="B192" s="7">
        <v>45802</v>
      </c>
      <c r="C192" t="s">
        <v>6</v>
      </c>
    </row>
    <row r="193" spans="1:7" x14ac:dyDescent="0.3">
      <c r="A193" s="4">
        <v>21</v>
      </c>
      <c r="B193" s="7">
        <v>45802</v>
      </c>
      <c r="C193" t="s">
        <v>6</v>
      </c>
      <c r="E193" t="s">
        <v>119</v>
      </c>
      <c r="F193" t="s">
        <v>112</v>
      </c>
      <c r="G193" t="s">
        <v>112</v>
      </c>
    </row>
    <row r="194" spans="1:7" x14ac:dyDescent="0.3">
      <c r="A194" s="4">
        <f>WEEKNUM(B194,2)</f>
        <v>22</v>
      </c>
      <c r="B194" s="7">
        <v>45803</v>
      </c>
      <c r="C194" t="s">
        <v>0</v>
      </c>
    </row>
    <row r="195" spans="1:7" x14ac:dyDescent="0.3">
      <c r="A195" s="4">
        <f>WEEKNUM(B195,2)</f>
        <v>22</v>
      </c>
      <c r="B195" s="7">
        <v>45804</v>
      </c>
      <c r="C195" t="s">
        <v>1</v>
      </c>
    </row>
    <row r="196" spans="1:7" x14ac:dyDescent="0.3">
      <c r="A196" s="4">
        <f>WEEKNUM(B196,2)</f>
        <v>22</v>
      </c>
      <c r="B196" s="7">
        <v>45805</v>
      </c>
      <c r="C196" t="s">
        <v>2</v>
      </c>
    </row>
    <row r="197" spans="1:7" x14ac:dyDescent="0.3">
      <c r="A197" s="4">
        <v>22</v>
      </c>
      <c r="B197" s="7">
        <v>45805</v>
      </c>
      <c r="C197" t="s">
        <v>6</v>
      </c>
      <c r="E197" t="s">
        <v>119</v>
      </c>
      <c r="F197" t="s">
        <v>112</v>
      </c>
      <c r="G197" t="s">
        <v>112</v>
      </c>
    </row>
    <row r="198" spans="1:7" x14ac:dyDescent="0.3">
      <c r="A198" s="4">
        <f>WEEKNUM(B198,2)</f>
        <v>22</v>
      </c>
      <c r="B198" s="7">
        <v>45806</v>
      </c>
      <c r="C198" t="s">
        <v>3</v>
      </c>
    </row>
    <row r="199" spans="1:7" x14ac:dyDescent="0.3">
      <c r="A199" s="4">
        <f>WEEKNUM(B199,2)</f>
        <v>22</v>
      </c>
      <c r="B199" s="7">
        <v>45807</v>
      </c>
      <c r="C199" t="s">
        <v>4</v>
      </c>
    </row>
    <row r="200" spans="1:7" x14ac:dyDescent="0.3">
      <c r="A200" s="4">
        <f>WEEKNUM(B200,2)</f>
        <v>22</v>
      </c>
      <c r="B200" s="7">
        <v>45808</v>
      </c>
      <c r="C200" t="s">
        <v>5</v>
      </c>
    </row>
  </sheetData>
  <autoFilter ref="A1:M200" xr:uid="{244EB06E-12BE-4B8E-BEC2-42B455A6A59D}"/>
  <sortState xmlns:xlrd2="http://schemas.microsoft.com/office/spreadsheetml/2017/richdata2" ref="A2:I200">
    <sortCondition ref="B1:B200"/>
  </sortState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7E8A-152E-4ABA-8409-79F70A0159CD}">
  <dimension ref="A1"/>
  <sheetViews>
    <sheetView workbookViewId="0">
      <selection sqref="A1:XFD3"/>
    </sheetView>
  </sheetViews>
  <sheetFormatPr defaultRowHeight="14.4" x14ac:dyDescent="0.3"/>
  <cols>
    <col min="1" max="1" width="10.44140625" bestFit="1" customWidth="1"/>
    <col min="2" max="2" width="5" bestFit="1" customWidth="1"/>
    <col min="3" max="3" width="12" bestFit="1" customWidth="1"/>
    <col min="4" max="4" width="26.88671875" bestFit="1" customWidth="1"/>
    <col min="5" max="5" width="11.109375" bestFit="1" customWidth="1"/>
    <col min="6" max="6" width="17" bestFit="1" customWidth="1"/>
    <col min="7" max="7" width="13.6640625" bestFit="1" customWidth="1"/>
    <col min="8" max="8" width="11" bestFit="1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33DC-4790-4118-8060-F5CAAAF9F5FA}">
  <dimension ref="A1:J17"/>
  <sheetViews>
    <sheetView workbookViewId="0">
      <selection activeCell="E17" sqref="E17"/>
    </sheetView>
  </sheetViews>
  <sheetFormatPr defaultRowHeight="14.4" x14ac:dyDescent="0.3"/>
  <cols>
    <col min="1" max="1" width="15.5546875" bestFit="1" customWidth="1"/>
    <col min="2" max="2" width="15.33203125" bestFit="1" customWidth="1"/>
    <col min="5" max="5" width="11.44140625" bestFit="1" customWidth="1"/>
    <col min="6" max="6" width="15.33203125" bestFit="1" customWidth="1"/>
    <col min="7" max="7" width="12.44140625" bestFit="1" customWidth="1"/>
    <col min="8" max="8" width="12.44140625" customWidth="1"/>
    <col min="9" max="9" width="15.33203125" customWidth="1"/>
    <col min="10" max="10" width="26.33203125" bestFit="1" customWidth="1"/>
  </cols>
  <sheetData>
    <row r="1" spans="1:10" x14ac:dyDescent="0.3">
      <c r="A1" s="2" t="s">
        <v>14</v>
      </c>
      <c r="B1" s="2" t="s">
        <v>15</v>
      </c>
      <c r="C1" s="2" t="s">
        <v>12</v>
      </c>
      <c r="D1" s="2" t="s">
        <v>13</v>
      </c>
      <c r="E1" s="2" t="s">
        <v>46</v>
      </c>
      <c r="F1" s="2" t="s">
        <v>43</v>
      </c>
      <c r="G1" s="2" t="s">
        <v>72</v>
      </c>
      <c r="H1" s="2" t="s">
        <v>74</v>
      </c>
      <c r="I1" s="2" t="s">
        <v>78</v>
      </c>
      <c r="J1" s="2" t="s">
        <v>47</v>
      </c>
    </row>
    <row r="2" spans="1:10" x14ac:dyDescent="0.3">
      <c r="A2" s="5" t="s">
        <v>37</v>
      </c>
      <c r="B2" s="5" t="s">
        <v>67</v>
      </c>
      <c r="C2" s="5" t="s">
        <v>41</v>
      </c>
      <c r="D2" s="5" t="s">
        <v>42</v>
      </c>
      <c r="E2" s="5">
        <v>15</v>
      </c>
      <c r="F2" s="5" t="s">
        <v>45</v>
      </c>
      <c r="G2" s="5" t="s">
        <v>71</v>
      </c>
      <c r="H2" s="5" t="s">
        <v>77</v>
      </c>
      <c r="I2" s="5" t="s">
        <v>76</v>
      </c>
      <c r="J2" s="5"/>
    </row>
    <row r="3" spans="1:10" x14ac:dyDescent="0.3">
      <c r="A3" s="3" t="s">
        <v>36</v>
      </c>
      <c r="B3" s="3" t="s">
        <v>66</v>
      </c>
      <c r="C3" s="3" t="s">
        <v>41</v>
      </c>
      <c r="D3" s="3" t="s">
        <v>42</v>
      </c>
      <c r="E3" s="3">
        <v>15</v>
      </c>
      <c r="F3" s="3" t="s">
        <v>45</v>
      </c>
      <c r="G3" s="3" t="s">
        <v>71</v>
      </c>
      <c r="H3" s="3" t="s">
        <v>77</v>
      </c>
      <c r="I3" s="3" t="s">
        <v>76</v>
      </c>
      <c r="J3" s="3" t="s">
        <v>70</v>
      </c>
    </row>
    <row r="4" spans="1:10" x14ac:dyDescent="0.3">
      <c r="A4" s="3" t="s">
        <v>40</v>
      </c>
      <c r="B4" s="3" t="s">
        <v>68</v>
      </c>
      <c r="C4" s="3" t="s">
        <v>16</v>
      </c>
      <c r="D4" s="3" t="s">
        <v>18</v>
      </c>
      <c r="E4" s="3">
        <v>30</v>
      </c>
      <c r="F4" s="3" t="s">
        <v>45</v>
      </c>
      <c r="G4" s="3" t="s">
        <v>71</v>
      </c>
      <c r="H4" s="3" t="s">
        <v>77</v>
      </c>
      <c r="I4" s="3" t="s">
        <v>76</v>
      </c>
      <c r="J4" s="3" t="s">
        <v>55</v>
      </c>
    </row>
    <row r="5" spans="1:10" x14ac:dyDescent="0.3">
      <c r="A5" s="3" t="s">
        <v>39</v>
      </c>
      <c r="B5" s="3" t="s">
        <v>35</v>
      </c>
      <c r="C5" s="3" t="s">
        <v>16</v>
      </c>
      <c r="D5" s="3" t="s">
        <v>18</v>
      </c>
      <c r="E5" s="3">
        <v>30</v>
      </c>
      <c r="F5" s="3" t="s">
        <v>45</v>
      </c>
      <c r="G5" s="3" t="s">
        <v>71</v>
      </c>
      <c r="H5" s="3" t="s">
        <v>77</v>
      </c>
      <c r="I5" s="3" t="s">
        <v>76</v>
      </c>
      <c r="J5" s="3" t="s">
        <v>64</v>
      </c>
    </row>
    <row r="6" spans="1:10" x14ac:dyDescent="0.3">
      <c r="A6" s="3" t="s">
        <v>38</v>
      </c>
      <c r="B6" s="3" t="s">
        <v>34</v>
      </c>
      <c r="C6" s="3" t="s">
        <v>16</v>
      </c>
      <c r="D6" s="3" t="s">
        <v>17</v>
      </c>
      <c r="E6" s="3">
        <v>45</v>
      </c>
      <c r="F6" s="3" t="s">
        <v>45</v>
      </c>
      <c r="G6" s="3" t="s">
        <v>73</v>
      </c>
      <c r="H6" s="3" t="s">
        <v>75</v>
      </c>
      <c r="I6" s="3" t="s">
        <v>79</v>
      </c>
      <c r="J6" s="3" t="s">
        <v>63</v>
      </c>
    </row>
    <row r="7" spans="1:10" x14ac:dyDescent="0.3">
      <c r="A7" s="5" t="s">
        <v>19</v>
      </c>
      <c r="B7" s="5" t="s">
        <v>30</v>
      </c>
      <c r="C7" s="5" t="s">
        <v>29</v>
      </c>
      <c r="D7" s="5" t="s">
        <v>28</v>
      </c>
      <c r="E7" s="5">
        <v>40</v>
      </c>
      <c r="F7" s="5" t="s">
        <v>45</v>
      </c>
      <c r="G7" s="5" t="s">
        <v>73</v>
      </c>
      <c r="H7" s="5" t="s">
        <v>75</v>
      </c>
      <c r="I7" s="5" t="s">
        <v>79</v>
      </c>
      <c r="J7" s="5"/>
    </row>
    <row r="8" spans="1:10" x14ac:dyDescent="0.3">
      <c r="A8" s="5" t="s">
        <v>20</v>
      </c>
      <c r="B8" s="5" t="s">
        <v>31</v>
      </c>
      <c r="C8" s="5" t="s">
        <v>29</v>
      </c>
      <c r="D8" s="5" t="s">
        <v>17</v>
      </c>
      <c r="E8" s="5">
        <v>45</v>
      </c>
      <c r="F8" s="5" t="s">
        <v>45</v>
      </c>
      <c r="G8" s="5" t="s">
        <v>73</v>
      </c>
      <c r="H8" s="5" t="s">
        <v>75</v>
      </c>
      <c r="I8" s="5" t="s">
        <v>79</v>
      </c>
      <c r="J8" s="5"/>
    </row>
    <row r="9" spans="1:10" x14ac:dyDescent="0.3">
      <c r="A9" s="3" t="s">
        <v>21</v>
      </c>
      <c r="B9" s="3" t="s">
        <v>31</v>
      </c>
      <c r="C9" s="3" t="s">
        <v>29</v>
      </c>
      <c r="D9" s="3" t="s">
        <v>17</v>
      </c>
      <c r="E9" s="3">
        <v>45</v>
      </c>
      <c r="F9" s="3" t="s">
        <v>45</v>
      </c>
      <c r="G9" s="3" t="s">
        <v>73</v>
      </c>
      <c r="H9" s="3" t="s">
        <v>75</v>
      </c>
      <c r="I9" s="3" t="s">
        <v>79</v>
      </c>
      <c r="J9" s="3" t="s">
        <v>10</v>
      </c>
    </row>
    <row r="10" spans="1:10" x14ac:dyDescent="0.3">
      <c r="A10" s="5" t="s">
        <v>22</v>
      </c>
      <c r="B10" s="5" t="s">
        <v>32</v>
      </c>
      <c r="C10" s="5" t="s">
        <v>29</v>
      </c>
      <c r="D10" s="5" t="s">
        <v>17</v>
      </c>
      <c r="E10" s="5">
        <v>45</v>
      </c>
      <c r="F10" s="5" t="s">
        <v>45</v>
      </c>
      <c r="G10" s="5" t="s">
        <v>73</v>
      </c>
      <c r="H10" s="5" t="s">
        <v>75</v>
      </c>
      <c r="I10" s="5" t="s">
        <v>79</v>
      </c>
      <c r="J10" s="5"/>
    </row>
    <row r="11" spans="1:10" x14ac:dyDescent="0.3">
      <c r="A11" s="3" t="s">
        <v>11</v>
      </c>
      <c r="B11" s="3" t="s">
        <v>33</v>
      </c>
      <c r="C11" s="3" t="s">
        <v>29</v>
      </c>
      <c r="D11" s="3" t="s">
        <v>17</v>
      </c>
      <c r="E11" s="3">
        <v>45</v>
      </c>
      <c r="F11" s="3" t="s">
        <v>45</v>
      </c>
      <c r="G11" s="3" t="s">
        <v>73</v>
      </c>
      <c r="H11" s="3" t="s">
        <v>75</v>
      </c>
      <c r="I11" s="3" t="s">
        <v>79</v>
      </c>
      <c r="J11" s="3" t="s">
        <v>65</v>
      </c>
    </row>
    <row r="12" spans="1:10" x14ac:dyDescent="0.3">
      <c r="A12" s="5" t="s">
        <v>23</v>
      </c>
      <c r="B12" s="5" t="s">
        <v>30</v>
      </c>
      <c r="C12" s="5" t="s">
        <v>29</v>
      </c>
      <c r="D12" s="5" t="s">
        <v>28</v>
      </c>
      <c r="E12" s="5">
        <v>45</v>
      </c>
      <c r="F12" s="5" t="s">
        <v>45</v>
      </c>
      <c r="G12" s="5" t="s">
        <v>73</v>
      </c>
      <c r="H12" s="5" t="s">
        <v>75</v>
      </c>
      <c r="I12" s="5" t="s">
        <v>79</v>
      </c>
      <c r="J12" s="5"/>
    </row>
    <row r="13" spans="1:10" x14ac:dyDescent="0.3">
      <c r="A13" s="3" t="s">
        <v>24</v>
      </c>
      <c r="B13" s="3" t="s">
        <v>31</v>
      </c>
      <c r="C13" s="3" t="s">
        <v>29</v>
      </c>
      <c r="D13" s="3" t="s">
        <v>17</v>
      </c>
      <c r="E13" s="3">
        <v>45</v>
      </c>
      <c r="F13" s="3" t="s">
        <v>45</v>
      </c>
      <c r="G13" s="3" t="s">
        <v>73</v>
      </c>
      <c r="H13" s="3" t="s">
        <v>75</v>
      </c>
      <c r="I13" s="3" t="s">
        <v>79</v>
      </c>
      <c r="J13" s="3" t="s">
        <v>9</v>
      </c>
    </row>
    <row r="14" spans="1:10" x14ac:dyDescent="0.3">
      <c r="A14" s="3" t="s">
        <v>25</v>
      </c>
      <c r="B14" s="3" t="s">
        <v>32</v>
      </c>
      <c r="C14" s="3" t="s">
        <v>29</v>
      </c>
      <c r="D14" s="3" t="s">
        <v>17</v>
      </c>
      <c r="E14" s="3">
        <v>45</v>
      </c>
      <c r="F14" s="3" t="s">
        <v>45</v>
      </c>
      <c r="G14" s="3" t="s">
        <v>73</v>
      </c>
      <c r="H14" s="3" t="s">
        <v>75</v>
      </c>
      <c r="I14" s="3" t="s">
        <v>79</v>
      </c>
      <c r="J14" s="3" t="s">
        <v>8</v>
      </c>
    </row>
    <row r="15" spans="1:10" x14ac:dyDescent="0.3">
      <c r="A15" s="5" t="s">
        <v>26</v>
      </c>
      <c r="B15" s="5" t="s">
        <v>33</v>
      </c>
      <c r="C15" s="5" t="s">
        <v>29</v>
      </c>
      <c r="D15" s="5" t="s">
        <v>17</v>
      </c>
      <c r="E15" s="5">
        <v>45</v>
      </c>
      <c r="F15" s="5" t="s">
        <v>45</v>
      </c>
      <c r="G15" s="5" t="s">
        <v>73</v>
      </c>
      <c r="H15" s="5" t="s">
        <v>75</v>
      </c>
      <c r="I15" s="5" t="s">
        <v>79</v>
      </c>
      <c r="J15" s="5"/>
    </row>
    <row r="16" spans="1:10" x14ac:dyDescent="0.3">
      <c r="A16" s="3" t="s">
        <v>27</v>
      </c>
      <c r="B16" s="3" t="s">
        <v>34</v>
      </c>
      <c r="C16" s="3" t="s">
        <v>29</v>
      </c>
      <c r="D16" s="3" t="s">
        <v>17</v>
      </c>
      <c r="E16" s="3">
        <v>45</v>
      </c>
      <c r="F16" s="3" t="s">
        <v>45</v>
      </c>
      <c r="G16" s="3" t="s">
        <v>73</v>
      </c>
      <c r="H16" s="3" t="s">
        <v>75</v>
      </c>
      <c r="I16" s="3" t="s">
        <v>79</v>
      </c>
      <c r="J16" s="3" t="s">
        <v>7</v>
      </c>
    </row>
    <row r="17" spans="1:10" x14ac:dyDescent="0.3">
      <c r="A17" s="3" t="s">
        <v>61</v>
      </c>
      <c r="B17" s="3" t="s">
        <v>69</v>
      </c>
      <c r="C17" s="3" t="s">
        <v>29</v>
      </c>
      <c r="D17" s="3" t="s">
        <v>28</v>
      </c>
      <c r="E17" s="3">
        <v>60</v>
      </c>
      <c r="F17" s="3" t="s">
        <v>44</v>
      </c>
      <c r="G17" s="3" t="s">
        <v>73</v>
      </c>
      <c r="H17" s="3" t="s">
        <v>76</v>
      </c>
      <c r="I17" s="3" t="s">
        <v>80</v>
      </c>
      <c r="J17" s="3" t="s">
        <v>62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D2A6006567E48B48D8AA5B5FEA5C3" ma:contentTypeVersion="16" ma:contentTypeDescription="Create a new document." ma:contentTypeScope="" ma:versionID="e12ba238473182ed0c59a42d079ccbe9">
  <xsd:schema xmlns:xsd="http://www.w3.org/2001/XMLSchema" xmlns:xs="http://www.w3.org/2001/XMLSchema" xmlns:p="http://schemas.microsoft.com/office/2006/metadata/properties" xmlns:ns3="55ba9f19-c9f2-403e-8fdc-7e2c44dcab4e" xmlns:ns4="afb1555b-c0c8-4cc3-9943-5ac6c6103387" targetNamespace="http://schemas.microsoft.com/office/2006/metadata/properties" ma:root="true" ma:fieldsID="837c8ea1c2ac5a2aaa9df4afa3517a40" ns3:_="" ns4:_="">
    <xsd:import namespace="55ba9f19-c9f2-403e-8fdc-7e2c44dcab4e"/>
    <xsd:import namespace="afb1555b-c0c8-4cc3-9943-5ac6c61033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a9f19-c9f2-403e-8fdc-7e2c44dca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1555b-c0c8-4cc3-9943-5ac6c61033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ba9f19-c9f2-403e-8fdc-7e2c44dcab4e" xsi:nil="true"/>
  </documentManagement>
</p:properties>
</file>

<file path=customXml/itemProps1.xml><?xml version="1.0" encoding="utf-8"?>
<ds:datastoreItem xmlns:ds="http://schemas.openxmlformats.org/officeDocument/2006/customXml" ds:itemID="{46DD2490-52A5-4E06-823D-530AE0F9F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a9f19-c9f2-403e-8fdc-7e2c44dcab4e"/>
    <ds:schemaRef ds:uri="afb1555b-c0c8-4cc3-9943-5ac6c6103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31B76D-7FEA-4253-A1CE-52EA044AE7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5D0458-C8EF-421B-9E3C-DC15A18FB05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fb1555b-c0c8-4cc3-9943-5ac6c6103387"/>
    <ds:schemaRef ds:uri="55ba9f19-c9f2-403e-8fdc-7e2c44dcab4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Matchschema 2425</vt:lpstr>
      <vt:lpstr>Blad1</vt:lpstr>
      <vt:lpstr>Regler matcher</vt:lpstr>
    </vt:vector>
  </TitlesOfParts>
  <Company>Kungsbacka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 Sellman</dc:creator>
  <cp:lastModifiedBy>Karin Klintbäck</cp:lastModifiedBy>
  <cp:lastPrinted>2024-08-05T11:53:04Z</cp:lastPrinted>
  <dcterms:created xsi:type="dcterms:W3CDTF">2022-05-13T07:01:39Z</dcterms:created>
  <dcterms:modified xsi:type="dcterms:W3CDTF">2025-01-15T13:33:36Z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0x010100AF0D2A6006567E48B48D8AA5B5FEA5C3</vt:lpwstr>
  </property>
</Properties>
</file>